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县市汇总表排" sheetId="1" r:id="rId1"/>
  </sheets>
  <definedNames>
    <definedName name="_xlnm._FilterDatabase" localSheetId="0" hidden="1">'县市汇总表排'!$A$3:$M$40</definedName>
  </definedNames>
  <calcPr fullCalcOnLoad="1"/>
</workbook>
</file>

<file path=xl/sharedStrings.xml><?xml version="1.0" encoding="utf-8"?>
<sst xmlns="http://schemas.openxmlformats.org/spreadsheetml/2006/main" count="196" uniqueCount="112">
  <si>
    <t>2023年妇女创业担保贷款贴息资金分配汇总表</t>
  </si>
  <si>
    <r>
      <t>（2</t>
    </r>
    <r>
      <rPr>
        <sz val="14"/>
        <rFont val="宋体"/>
        <family val="0"/>
      </rPr>
      <t>023年</t>
    </r>
    <r>
      <rPr>
        <sz val="14"/>
        <rFont val="宋体"/>
        <family val="0"/>
      </rPr>
      <t>1</t>
    </r>
    <r>
      <rPr>
        <sz val="14"/>
        <rFont val="宋体"/>
        <family val="0"/>
      </rPr>
      <t>月1日-3月31日到期）</t>
    </r>
  </si>
  <si>
    <t>序号</t>
  </si>
  <si>
    <t>县市区</t>
  </si>
  <si>
    <t>企业名称</t>
  </si>
  <si>
    <t>法人     姓名</t>
  </si>
  <si>
    <t>贷款金额（万元）</t>
  </si>
  <si>
    <t>贷款发放时间</t>
  </si>
  <si>
    <t>贷款到期时间</t>
  </si>
  <si>
    <t>实际使用天数</t>
  </si>
  <si>
    <t>实付利息（元）</t>
  </si>
  <si>
    <t>贴息金额（元）</t>
  </si>
  <si>
    <t>利率</t>
  </si>
  <si>
    <t>收款单位 
（开户名称）</t>
  </si>
  <si>
    <t>开户行</t>
  </si>
  <si>
    <t>无为市</t>
  </si>
  <si>
    <t>芜湖天诚席业有限公司</t>
  </si>
  <si>
    <t>王*玲</t>
  </si>
  <si>
    <t>建行无为支行</t>
  </si>
  <si>
    <t>无为县晓东生态种植场</t>
  </si>
  <si>
    <t>张*东</t>
  </si>
  <si>
    <t>无为县荣欣建材店</t>
  </si>
  <si>
    <t>王*秀</t>
  </si>
  <si>
    <t>无为县公主馆美甲服务部二店</t>
  </si>
  <si>
    <t>章*倩</t>
  </si>
  <si>
    <t>无为县米果童装店</t>
  </si>
  <si>
    <t>汪*燕</t>
  </si>
  <si>
    <t>芜湖林韵生态农业有限公司</t>
  </si>
  <si>
    <t>沈*枝</t>
  </si>
  <si>
    <t>建设银行无为支行</t>
  </si>
  <si>
    <t>南陵县</t>
  </si>
  <si>
    <t>安徽凯润泵阀科技有限公司</t>
  </si>
  <si>
    <t>程*平</t>
  </si>
  <si>
    <t>建行南陵支行</t>
  </si>
  <si>
    <t>芜湖绿叶农产品加工有限公司</t>
  </si>
  <si>
    <t>叶*翠</t>
  </si>
  <si>
    <t>南陵县朱老五农机经营部</t>
  </si>
  <si>
    <t>纪*</t>
  </si>
  <si>
    <t>镜湖区</t>
  </si>
  <si>
    <t>镜湖区阿娟内衣批发部</t>
  </si>
  <si>
    <t>陈*娟</t>
  </si>
  <si>
    <t>建行新时代支行</t>
  </si>
  <si>
    <t>镜湖区品君服饰经营部</t>
  </si>
  <si>
    <t>王*军</t>
  </si>
  <si>
    <t>芜湖市六哥农家菜馆</t>
  </si>
  <si>
    <t>章*</t>
  </si>
  <si>
    <t>建行大桥支行</t>
  </si>
  <si>
    <t>鸠江区</t>
  </si>
  <si>
    <t>安徽鸠兹鲜生农业科技有限公司</t>
  </si>
  <si>
    <t>康*梅</t>
  </si>
  <si>
    <t>建行乌霞山路支行</t>
  </si>
  <si>
    <t>芜湖航润物流有限公司</t>
  </si>
  <si>
    <t>廖*萍</t>
  </si>
  <si>
    <t>建行自贸试验区芜湖片区支行</t>
  </si>
  <si>
    <t>芜湖超峰信息技术有限公司</t>
  </si>
  <si>
    <t>严*</t>
  </si>
  <si>
    <t>建行开发区支行</t>
  </si>
  <si>
    <t>芜湖市益创教育咨询有限公司</t>
  </si>
  <si>
    <t>郭*梅</t>
  </si>
  <si>
    <t>建行镜湖支行</t>
  </si>
  <si>
    <t>鸠江区兰客厅布艺软装经营部</t>
  </si>
  <si>
    <t>邹*红</t>
  </si>
  <si>
    <t>建行中山路支行</t>
  </si>
  <si>
    <t>芜湖枭双建筑设备租赁有限公司</t>
  </si>
  <si>
    <t>喻*红</t>
  </si>
  <si>
    <t>建行赭山路支行</t>
  </si>
  <si>
    <t>鸠江区雅尚卫浴经营部</t>
  </si>
  <si>
    <t>荚*</t>
  </si>
  <si>
    <t>弋江区</t>
  </si>
  <si>
    <t>弋江区滴摆炒饭小吃店</t>
  </si>
  <si>
    <t>毛*香</t>
  </si>
  <si>
    <t>毛世香</t>
  </si>
  <si>
    <t>芜湖至善财税咨询有限公司</t>
  </si>
  <si>
    <t>张*年</t>
  </si>
  <si>
    <t>建行南瑞支行</t>
  </si>
  <si>
    <t>弋江区晓静家居经营部</t>
  </si>
  <si>
    <t>王*静</t>
  </si>
  <si>
    <t>王海静</t>
  </si>
  <si>
    <t>湾沚区</t>
  </si>
  <si>
    <t>芜湖县六郎镇春晓家庭农场</t>
  </si>
  <si>
    <t>程*琴</t>
  </si>
  <si>
    <t>建行湾沚支行</t>
  </si>
  <si>
    <t>芜湖源时光生态农业有限公司</t>
  </si>
  <si>
    <t>甘*</t>
  </si>
  <si>
    <t>安徽人本环境工程科技有限公司</t>
  </si>
  <si>
    <t>窦*</t>
  </si>
  <si>
    <t>湾沚区非凡喜庆用品店</t>
  </si>
  <si>
    <t>汪*英</t>
  </si>
  <si>
    <t>繁昌区</t>
  </si>
  <si>
    <t>繁昌县晓海肉类经营部</t>
  </si>
  <si>
    <t>王*春</t>
  </si>
  <si>
    <t>建行繁昌支行</t>
  </si>
  <si>
    <t>繁昌县荷美超市</t>
  </si>
  <si>
    <t>李*丹</t>
  </si>
  <si>
    <t>芜湖金佰园现代农业有限公司</t>
  </si>
  <si>
    <t>汪*华</t>
  </si>
  <si>
    <t>繁昌县峨山镇霞子养殖场</t>
  </si>
  <si>
    <t>王*霞</t>
  </si>
  <si>
    <t>三山经开区</t>
  </si>
  <si>
    <t>三山区轩宝服装店</t>
  </si>
  <si>
    <t>建行三山支行</t>
  </si>
  <si>
    <t>三山区金妹茶业经营部</t>
  </si>
  <si>
    <t>徐*妹</t>
  </si>
  <si>
    <t>芜湖市三山区程百灵茶叶店</t>
  </si>
  <si>
    <t>程*灵</t>
  </si>
  <si>
    <t>三山区奢小馆女装店</t>
  </si>
  <si>
    <t>洪*</t>
  </si>
  <si>
    <t>三山区锦恒门窗加工经营部</t>
  </si>
  <si>
    <t>夏*芳</t>
  </si>
  <si>
    <t>三山区姚仁甜日杂商店</t>
  </si>
  <si>
    <t>姚*甜</t>
  </si>
  <si>
    <t xml:space="preserve">汇总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</si>
</sst>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宋体"/>
      <family val="0"/>
    </font>
    <font>
      <sz val="12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sz val="10.5"/>
      <name val="方正仿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1"/>
      <color rgb="FF000000"/>
      <name val="方正仿宋_GBK"/>
      <family val="0"/>
    </font>
    <font>
      <sz val="11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176" fontId="45" fillId="33" borderId="0" xfId="0" applyNumberFormat="1" applyFont="1" applyFill="1" applyAlignment="1">
      <alignment horizontal="center" vertical="center"/>
    </xf>
    <xf numFmtId="177" fontId="45" fillId="33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178" fontId="5" fillId="33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4" fontId="48" fillId="33" borderId="9" xfId="0" applyNumberFormat="1" applyFont="1" applyFill="1" applyBorder="1" applyAlignment="1">
      <alignment horizontal="center" vertical="center" wrapText="1"/>
    </xf>
    <xf numFmtId="178" fontId="48" fillId="33" borderId="9" xfId="0" applyNumberFormat="1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178" fontId="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horizontal="center" vertical="center"/>
    </xf>
    <xf numFmtId="177" fontId="46" fillId="33" borderId="0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0" fontId="4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0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0" fontId="5" fillId="33" borderId="9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30" zoomScaleNormal="130" zoomScaleSheetLayoutView="100" workbookViewId="0" topLeftCell="B1">
      <selection activeCell="J9" sqref="J9"/>
    </sheetView>
  </sheetViews>
  <sheetFormatPr defaultColWidth="9.00390625" defaultRowHeight="15"/>
  <cols>
    <col min="1" max="1" width="4.7109375" style="4" customWidth="1"/>
    <col min="2" max="2" width="7.57421875" style="4" customWidth="1"/>
    <col min="3" max="3" width="19.57421875" style="5" customWidth="1"/>
    <col min="4" max="4" width="7.8515625" style="4" customWidth="1"/>
    <col min="5" max="5" width="8.8515625" style="4" customWidth="1"/>
    <col min="6" max="6" width="11.7109375" style="4" customWidth="1"/>
    <col min="7" max="7" width="11.421875" style="4" customWidth="1"/>
    <col min="8" max="8" width="7.421875" style="4" customWidth="1"/>
    <col min="9" max="9" width="13.8515625" style="4" customWidth="1"/>
    <col min="10" max="10" width="12.00390625" style="6" customWidth="1"/>
    <col min="11" max="11" width="7.421875" style="7" customWidth="1"/>
    <col min="12" max="12" width="20.8515625" style="5" customWidth="1"/>
    <col min="13" max="13" width="13.8515625" style="5" customWidth="1"/>
    <col min="14" max="16384" width="9.00390625" style="1" customWidth="1"/>
  </cols>
  <sheetData>
    <row r="1" spans="1:13" s="1" customFormat="1" ht="23.2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33"/>
      <c r="K1" s="34"/>
      <c r="L1" s="9"/>
      <c r="M1" s="9"/>
    </row>
    <row r="2" spans="1:13" s="1" customFormat="1" ht="19.5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35"/>
      <c r="K2" s="36"/>
      <c r="L2" s="11"/>
      <c r="M2" s="11"/>
    </row>
    <row r="3" spans="1:13" s="2" customFormat="1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7" t="s">
        <v>11</v>
      </c>
      <c r="K3" s="38" t="s">
        <v>12</v>
      </c>
      <c r="L3" s="12" t="s">
        <v>13</v>
      </c>
      <c r="M3" s="12" t="s">
        <v>14</v>
      </c>
    </row>
    <row r="4" spans="1:13" s="3" customFormat="1" ht="36" customHeight="1">
      <c r="A4" s="13">
        <v>1</v>
      </c>
      <c r="B4" s="14" t="s">
        <v>15</v>
      </c>
      <c r="C4" s="14" t="s">
        <v>16</v>
      </c>
      <c r="D4" s="15" t="s">
        <v>17</v>
      </c>
      <c r="E4" s="14">
        <v>60</v>
      </c>
      <c r="F4" s="24">
        <v>44565</v>
      </c>
      <c r="G4" s="24">
        <v>44929</v>
      </c>
      <c r="H4" s="25">
        <v>364</v>
      </c>
      <c r="I4" s="15">
        <v>24570.25</v>
      </c>
      <c r="J4" s="39">
        <v>6142.5</v>
      </c>
      <c r="K4" s="40">
        <v>0.0405</v>
      </c>
      <c r="L4" s="14" t="s">
        <v>16</v>
      </c>
      <c r="M4" s="14" t="s">
        <v>18</v>
      </c>
    </row>
    <row r="5" spans="1:13" s="3" customFormat="1" ht="33.75" customHeight="1">
      <c r="A5" s="13">
        <v>2</v>
      </c>
      <c r="B5" s="14" t="s">
        <v>15</v>
      </c>
      <c r="C5" s="14" t="s">
        <v>19</v>
      </c>
      <c r="D5" s="15" t="s">
        <v>20</v>
      </c>
      <c r="E5" s="14">
        <v>50</v>
      </c>
      <c r="F5" s="24">
        <v>44574</v>
      </c>
      <c r="G5" s="24">
        <v>44938</v>
      </c>
      <c r="H5" s="25">
        <v>364</v>
      </c>
      <c r="I5" s="15">
        <v>20475</v>
      </c>
      <c r="J5" s="39">
        <v>5118.75</v>
      </c>
      <c r="K5" s="40">
        <v>0.0405</v>
      </c>
      <c r="L5" s="14" t="s">
        <v>19</v>
      </c>
      <c r="M5" s="14" t="s">
        <v>18</v>
      </c>
    </row>
    <row r="6" spans="1:13" s="3" customFormat="1" ht="33.75" customHeight="1">
      <c r="A6" s="13">
        <v>3</v>
      </c>
      <c r="B6" s="14" t="s">
        <v>15</v>
      </c>
      <c r="C6" s="14" t="s">
        <v>21</v>
      </c>
      <c r="D6" s="15" t="s">
        <v>22</v>
      </c>
      <c r="E6" s="14">
        <v>50</v>
      </c>
      <c r="F6" s="24">
        <v>44589</v>
      </c>
      <c r="G6" s="24">
        <v>44953</v>
      </c>
      <c r="H6" s="25">
        <v>364</v>
      </c>
      <c r="I6" s="15">
        <v>20475</v>
      </c>
      <c r="J6" s="39">
        <v>5118.75</v>
      </c>
      <c r="K6" s="40">
        <v>0.0405</v>
      </c>
      <c r="L6" s="14" t="s">
        <v>21</v>
      </c>
      <c r="M6" s="14" t="s">
        <v>18</v>
      </c>
    </row>
    <row r="7" spans="1:13" s="3" customFormat="1" ht="33.75" customHeight="1">
      <c r="A7" s="13">
        <v>4</v>
      </c>
      <c r="B7" s="14" t="s">
        <v>15</v>
      </c>
      <c r="C7" s="15" t="s">
        <v>23</v>
      </c>
      <c r="D7" s="15" t="s">
        <v>24</v>
      </c>
      <c r="E7" s="15">
        <v>30</v>
      </c>
      <c r="F7" s="24">
        <v>44615</v>
      </c>
      <c r="G7" s="24">
        <v>44979</v>
      </c>
      <c r="H7" s="25">
        <v>364</v>
      </c>
      <c r="I7" s="15">
        <v>12133.31</v>
      </c>
      <c r="J7" s="39">
        <v>3033.33</v>
      </c>
      <c r="K7" s="40">
        <v>0.04</v>
      </c>
      <c r="L7" s="15" t="s">
        <v>23</v>
      </c>
      <c r="M7" s="14" t="s">
        <v>18</v>
      </c>
    </row>
    <row r="8" spans="1:13" s="3" customFormat="1" ht="33.75" customHeight="1">
      <c r="A8" s="13">
        <v>5</v>
      </c>
      <c r="B8" s="14" t="s">
        <v>15</v>
      </c>
      <c r="C8" s="16" t="s">
        <v>25</v>
      </c>
      <c r="D8" s="15" t="s">
        <v>26</v>
      </c>
      <c r="E8" s="14">
        <v>40</v>
      </c>
      <c r="F8" s="24">
        <v>44627</v>
      </c>
      <c r="G8" s="24">
        <v>44991</v>
      </c>
      <c r="H8" s="25">
        <v>364</v>
      </c>
      <c r="I8" s="15">
        <v>15773.31</v>
      </c>
      <c r="J8" s="39">
        <v>3033.33</v>
      </c>
      <c r="K8" s="40">
        <v>0.039</v>
      </c>
      <c r="L8" s="16" t="s">
        <v>25</v>
      </c>
      <c r="M8" s="14" t="s">
        <v>18</v>
      </c>
    </row>
    <row r="9" spans="1:13" s="3" customFormat="1" ht="39.75" customHeight="1">
      <c r="A9" s="13">
        <v>6</v>
      </c>
      <c r="B9" s="14" t="s">
        <v>15</v>
      </c>
      <c r="C9" s="16" t="s">
        <v>27</v>
      </c>
      <c r="D9" s="17" t="s">
        <v>28</v>
      </c>
      <c r="E9" s="17">
        <v>50</v>
      </c>
      <c r="F9" s="26">
        <v>44590</v>
      </c>
      <c r="G9" s="26">
        <v>44954</v>
      </c>
      <c r="H9" s="27">
        <f>G9-F9</f>
        <v>364</v>
      </c>
      <c r="I9" s="17">
        <v>18618.78</v>
      </c>
      <c r="J9" s="41">
        <v>4654.69</v>
      </c>
      <c r="K9" s="42">
        <v>0.0405</v>
      </c>
      <c r="L9" s="17" t="s">
        <v>27</v>
      </c>
      <c r="M9" s="17" t="s">
        <v>29</v>
      </c>
    </row>
    <row r="10" spans="1:13" s="3" customFormat="1" ht="39.75" customHeight="1">
      <c r="A10" s="13">
        <v>7</v>
      </c>
      <c r="B10" s="15" t="s">
        <v>30</v>
      </c>
      <c r="C10" s="15" t="s">
        <v>31</v>
      </c>
      <c r="D10" s="18" t="s">
        <v>32</v>
      </c>
      <c r="E10" s="15">
        <v>50</v>
      </c>
      <c r="F10" s="28">
        <v>44629</v>
      </c>
      <c r="G10" s="28">
        <v>44992</v>
      </c>
      <c r="H10" s="29">
        <v>363</v>
      </c>
      <c r="I10" s="18">
        <v>20166.67</v>
      </c>
      <c r="J10" s="39">
        <v>5041.67</v>
      </c>
      <c r="K10" s="40">
        <v>0.04</v>
      </c>
      <c r="L10" s="15" t="s">
        <v>31</v>
      </c>
      <c r="M10" s="15" t="s">
        <v>33</v>
      </c>
    </row>
    <row r="11" spans="1:13" s="3" customFormat="1" ht="39.75" customHeight="1">
      <c r="A11" s="13">
        <v>8</v>
      </c>
      <c r="B11" s="14" t="s">
        <v>30</v>
      </c>
      <c r="C11" s="14" t="s">
        <v>34</v>
      </c>
      <c r="D11" s="15" t="s">
        <v>35</v>
      </c>
      <c r="E11" s="14">
        <v>80</v>
      </c>
      <c r="F11" s="24">
        <v>44582</v>
      </c>
      <c r="G11" s="24">
        <v>44946</v>
      </c>
      <c r="H11" s="25">
        <v>364</v>
      </c>
      <c r="I11" s="15">
        <v>30853.36</v>
      </c>
      <c r="J11" s="39">
        <v>7713.34</v>
      </c>
      <c r="K11" s="40">
        <v>0.039</v>
      </c>
      <c r="L11" s="14" t="s">
        <v>34</v>
      </c>
      <c r="M11" s="14" t="s">
        <v>33</v>
      </c>
    </row>
    <row r="12" spans="1:13" s="3" customFormat="1" ht="39.75" customHeight="1">
      <c r="A12" s="13">
        <v>9</v>
      </c>
      <c r="B12" s="15" t="s">
        <v>30</v>
      </c>
      <c r="C12" s="15" t="s">
        <v>36</v>
      </c>
      <c r="D12" s="15" t="s">
        <v>37</v>
      </c>
      <c r="E12" s="15">
        <v>30</v>
      </c>
      <c r="F12" s="24">
        <v>44617</v>
      </c>
      <c r="G12" s="24">
        <v>44981</v>
      </c>
      <c r="H12" s="25">
        <v>364</v>
      </c>
      <c r="I12" s="15">
        <v>12133.31</v>
      </c>
      <c r="J12" s="39">
        <v>3033.33</v>
      </c>
      <c r="K12" s="40">
        <v>0.04</v>
      </c>
      <c r="L12" s="15" t="s">
        <v>36</v>
      </c>
      <c r="M12" s="15" t="s">
        <v>33</v>
      </c>
    </row>
    <row r="13" spans="1:13" s="3" customFormat="1" ht="39.75" customHeight="1">
      <c r="A13" s="13">
        <v>10</v>
      </c>
      <c r="B13" s="15" t="s">
        <v>38</v>
      </c>
      <c r="C13" s="15" t="s">
        <v>39</v>
      </c>
      <c r="D13" s="15" t="s">
        <v>40</v>
      </c>
      <c r="E13" s="15">
        <v>30</v>
      </c>
      <c r="F13" s="24">
        <v>44620</v>
      </c>
      <c r="G13" s="24">
        <v>44984</v>
      </c>
      <c r="H13" s="25">
        <v>361</v>
      </c>
      <c r="I13" s="15">
        <v>11732.5</v>
      </c>
      <c r="J13" s="39">
        <v>2933.12</v>
      </c>
      <c r="K13" s="40">
        <v>0.039</v>
      </c>
      <c r="L13" s="15" t="s">
        <v>39</v>
      </c>
      <c r="M13" s="15" t="s">
        <v>41</v>
      </c>
    </row>
    <row r="14" spans="1:13" s="3" customFormat="1" ht="39.75" customHeight="1">
      <c r="A14" s="13">
        <v>11</v>
      </c>
      <c r="B14" s="15" t="s">
        <v>38</v>
      </c>
      <c r="C14" s="15" t="s">
        <v>42</v>
      </c>
      <c r="D14" s="18" t="s">
        <v>43</v>
      </c>
      <c r="E14" s="15">
        <v>30</v>
      </c>
      <c r="F14" s="28">
        <v>44620</v>
      </c>
      <c r="G14" s="28">
        <v>44984</v>
      </c>
      <c r="H14" s="29">
        <v>364</v>
      </c>
      <c r="I14" s="18">
        <v>11778.9</v>
      </c>
      <c r="J14" s="39">
        <v>2944.73</v>
      </c>
      <c r="K14" s="40">
        <v>0.039</v>
      </c>
      <c r="L14" s="15" t="s">
        <v>42</v>
      </c>
      <c r="M14" s="15" t="s">
        <v>41</v>
      </c>
    </row>
    <row r="15" spans="1:13" s="3" customFormat="1" ht="39.75" customHeight="1">
      <c r="A15" s="13">
        <v>12</v>
      </c>
      <c r="B15" s="15" t="s">
        <v>38</v>
      </c>
      <c r="C15" s="17" t="s">
        <v>44</v>
      </c>
      <c r="D15" s="19" t="s">
        <v>45</v>
      </c>
      <c r="E15" s="17">
        <v>50</v>
      </c>
      <c r="F15" s="26">
        <v>44575</v>
      </c>
      <c r="G15" s="26">
        <v>44888</v>
      </c>
      <c r="H15" s="27">
        <f>G15-F15</f>
        <v>313</v>
      </c>
      <c r="I15" s="17">
        <v>17606.25</v>
      </c>
      <c r="J15" s="41">
        <v>4401.56</v>
      </c>
      <c r="K15" s="42">
        <v>0.0405</v>
      </c>
      <c r="L15" s="17" t="s">
        <v>44</v>
      </c>
      <c r="M15" s="19" t="s">
        <v>46</v>
      </c>
    </row>
    <row r="16" spans="1:13" s="3" customFormat="1" ht="39.75" customHeight="1">
      <c r="A16" s="13">
        <v>13</v>
      </c>
      <c r="B16" s="15" t="s">
        <v>47</v>
      </c>
      <c r="C16" s="15" t="s">
        <v>48</v>
      </c>
      <c r="D16" s="15" t="s">
        <v>49</v>
      </c>
      <c r="E16" s="15">
        <v>40</v>
      </c>
      <c r="F16" s="24">
        <v>44590</v>
      </c>
      <c r="G16" s="24">
        <v>44954</v>
      </c>
      <c r="H16" s="25">
        <v>364</v>
      </c>
      <c r="I16" s="15">
        <v>16380</v>
      </c>
      <c r="J16" s="39">
        <v>4095</v>
      </c>
      <c r="K16" s="40">
        <v>0.0405</v>
      </c>
      <c r="L16" s="15" t="s">
        <v>48</v>
      </c>
      <c r="M16" s="15" t="s">
        <v>50</v>
      </c>
    </row>
    <row r="17" spans="1:13" s="3" customFormat="1" ht="39.75" customHeight="1">
      <c r="A17" s="13">
        <v>14</v>
      </c>
      <c r="B17" s="14" t="s">
        <v>47</v>
      </c>
      <c r="C17" s="14" t="s">
        <v>51</v>
      </c>
      <c r="D17" s="15" t="s">
        <v>52</v>
      </c>
      <c r="E17" s="14">
        <v>50</v>
      </c>
      <c r="F17" s="24">
        <v>44566</v>
      </c>
      <c r="G17" s="24">
        <v>44930</v>
      </c>
      <c r="H17" s="25">
        <v>364</v>
      </c>
      <c r="I17" s="15">
        <v>20475</v>
      </c>
      <c r="J17" s="39">
        <v>5118.75</v>
      </c>
      <c r="K17" s="40">
        <v>0.0405</v>
      </c>
      <c r="L17" s="14" t="s">
        <v>51</v>
      </c>
      <c r="M17" s="14" t="s">
        <v>53</v>
      </c>
    </row>
    <row r="18" spans="1:13" s="3" customFormat="1" ht="39.75" customHeight="1">
      <c r="A18" s="13">
        <v>15</v>
      </c>
      <c r="B18" s="15" t="s">
        <v>47</v>
      </c>
      <c r="C18" s="15" t="s">
        <v>54</v>
      </c>
      <c r="D18" s="15" t="s">
        <v>55</v>
      </c>
      <c r="E18" s="15">
        <v>64</v>
      </c>
      <c r="F18" s="24">
        <v>44608</v>
      </c>
      <c r="G18" s="24">
        <v>44972</v>
      </c>
      <c r="H18" s="25">
        <v>364</v>
      </c>
      <c r="I18" s="15">
        <v>26208</v>
      </c>
      <c r="J18" s="39">
        <v>6552</v>
      </c>
      <c r="K18" s="40">
        <v>0.0405</v>
      </c>
      <c r="L18" s="15" t="s">
        <v>54</v>
      </c>
      <c r="M18" s="15" t="s">
        <v>56</v>
      </c>
    </row>
    <row r="19" spans="1:13" s="3" customFormat="1" ht="39.75" customHeight="1">
      <c r="A19" s="13">
        <v>16</v>
      </c>
      <c r="B19" s="15" t="s">
        <v>47</v>
      </c>
      <c r="C19" s="15" t="s">
        <v>57</v>
      </c>
      <c r="D19" s="15" t="s">
        <v>58</v>
      </c>
      <c r="E19" s="15">
        <v>40</v>
      </c>
      <c r="F19" s="24">
        <v>44631</v>
      </c>
      <c r="G19" s="24">
        <v>44995</v>
      </c>
      <c r="H19" s="25">
        <v>364</v>
      </c>
      <c r="I19" s="15">
        <v>15383.35</v>
      </c>
      <c r="J19" s="39">
        <v>3943.33</v>
      </c>
      <c r="K19" s="40">
        <v>0.039</v>
      </c>
      <c r="L19" s="15" t="s">
        <v>57</v>
      </c>
      <c r="M19" s="15" t="s">
        <v>59</v>
      </c>
    </row>
    <row r="20" spans="1:13" s="3" customFormat="1" ht="39.75" customHeight="1">
      <c r="A20" s="13">
        <v>17</v>
      </c>
      <c r="B20" s="14" t="s">
        <v>47</v>
      </c>
      <c r="C20" s="14" t="s">
        <v>60</v>
      </c>
      <c r="D20" s="15" t="s">
        <v>61</v>
      </c>
      <c r="E20" s="14">
        <v>20</v>
      </c>
      <c r="F20" s="24">
        <v>44590</v>
      </c>
      <c r="G20" s="24">
        <v>44954</v>
      </c>
      <c r="H20" s="25">
        <v>364</v>
      </c>
      <c r="I20" s="15">
        <v>7886.69</v>
      </c>
      <c r="J20" s="39">
        <v>1971.67</v>
      </c>
      <c r="K20" s="40">
        <v>0.039</v>
      </c>
      <c r="L20" s="14" t="s">
        <v>60</v>
      </c>
      <c r="M20" s="14" t="s">
        <v>62</v>
      </c>
    </row>
    <row r="21" spans="1:13" s="3" customFormat="1" ht="39.75" customHeight="1">
      <c r="A21" s="13">
        <v>18</v>
      </c>
      <c r="B21" s="15" t="s">
        <v>47</v>
      </c>
      <c r="C21" s="15" t="s">
        <v>63</v>
      </c>
      <c r="D21" s="15" t="s">
        <v>64</v>
      </c>
      <c r="E21" s="15">
        <v>76</v>
      </c>
      <c r="F21" s="24">
        <v>44609</v>
      </c>
      <c r="G21" s="24">
        <v>44974</v>
      </c>
      <c r="H21" s="25">
        <v>365</v>
      </c>
      <c r="I21" s="15">
        <v>30822.22</v>
      </c>
      <c r="J21" s="39">
        <v>7705.56</v>
      </c>
      <c r="K21" s="40">
        <v>0.04</v>
      </c>
      <c r="L21" s="15" t="s">
        <v>63</v>
      </c>
      <c r="M21" s="15" t="s">
        <v>65</v>
      </c>
    </row>
    <row r="22" spans="1:13" s="3" customFormat="1" ht="39.75" customHeight="1">
      <c r="A22" s="13">
        <v>19</v>
      </c>
      <c r="B22" s="15" t="s">
        <v>47</v>
      </c>
      <c r="C22" s="15" t="s">
        <v>66</v>
      </c>
      <c r="D22" s="15" t="s">
        <v>67</v>
      </c>
      <c r="E22" s="15">
        <v>50</v>
      </c>
      <c r="F22" s="24">
        <v>44610</v>
      </c>
      <c r="G22" s="24">
        <v>44940</v>
      </c>
      <c r="H22" s="25">
        <v>330</v>
      </c>
      <c r="I22" s="15">
        <v>18333.54</v>
      </c>
      <c r="J22" s="39">
        <v>4583.39</v>
      </c>
      <c r="K22" s="40">
        <v>0.04</v>
      </c>
      <c r="L22" s="15" t="s">
        <v>66</v>
      </c>
      <c r="M22" s="15" t="s">
        <v>46</v>
      </c>
    </row>
    <row r="23" spans="1:13" s="3" customFormat="1" ht="39.75" customHeight="1">
      <c r="A23" s="13">
        <v>20</v>
      </c>
      <c r="B23" s="14" t="s">
        <v>68</v>
      </c>
      <c r="C23" s="14" t="s">
        <v>69</v>
      </c>
      <c r="D23" s="15" t="s">
        <v>70</v>
      </c>
      <c r="E23" s="14">
        <v>50</v>
      </c>
      <c r="F23" s="24">
        <v>44582</v>
      </c>
      <c r="G23" s="24">
        <v>44946</v>
      </c>
      <c r="H23" s="25">
        <v>362</v>
      </c>
      <c r="I23" s="15">
        <v>19608.89</v>
      </c>
      <c r="J23" s="39">
        <v>4902.22</v>
      </c>
      <c r="K23" s="40">
        <v>0.039</v>
      </c>
      <c r="L23" s="15" t="s">
        <v>71</v>
      </c>
      <c r="M23" s="14" t="s">
        <v>41</v>
      </c>
    </row>
    <row r="24" spans="1:13" s="3" customFormat="1" ht="39.75" customHeight="1">
      <c r="A24" s="13">
        <v>21</v>
      </c>
      <c r="B24" s="14" t="s">
        <v>68</v>
      </c>
      <c r="C24" s="20" t="s">
        <v>72</v>
      </c>
      <c r="D24" s="15" t="s">
        <v>73</v>
      </c>
      <c r="E24" s="14">
        <v>40</v>
      </c>
      <c r="F24" s="24">
        <v>44616</v>
      </c>
      <c r="G24" s="24">
        <v>44980</v>
      </c>
      <c r="H24" s="25">
        <v>364</v>
      </c>
      <c r="I24" s="15">
        <v>15773.32</v>
      </c>
      <c r="J24" s="39">
        <v>3943.33</v>
      </c>
      <c r="K24" s="40">
        <v>0.039</v>
      </c>
      <c r="L24" s="20" t="s">
        <v>72</v>
      </c>
      <c r="M24" s="47" t="s">
        <v>74</v>
      </c>
    </row>
    <row r="25" spans="1:13" s="3" customFormat="1" ht="39.75" customHeight="1">
      <c r="A25" s="13">
        <v>22</v>
      </c>
      <c r="B25" s="20" t="s">
        <v>68</v>
      </c>
      <c r="C25" s="17" t="s">
        <v>75</v>
      </c>
      <c r="D25" s="17" t="s">
        <v>76</v>
      </c>
      <c r="E25" s="17">
        <v>50</v>
      </c>
      <c r="F25" s="26">
        <v>44620</v>
      </c>
      <c r="G25" s="26">
        <v>44984</v>
      </c>
      <c r="H25" s="27">
        <v>168</v>
      </c>
      <c r="I25" s="17">
        <v>9450</v>
      </c>
      <c r="J25" s="41">
        <v>2362.5</v>
      </c>
      <c r="K25" s="42">
        <v>0.0405</v>
      </c>
      <c r="L25" s="17" t="s">
        <v>77</v>
      </c>
      <c r="M25" s="19" t="s">
        <v>53</v>
      </c>
    </row>
    <row r="26" spans="1:13" s="3" customFormat="1" ht="39.75" customHeight="1">
      <c r="A26" s="13">
        <v>23</v>
      </c>
      <c r="B26" s="14" t="s">
        <v>78</v>
      </c>
      <c r="C26" s="14" t="s">
        <v>79</v>
      </c>
      <c r="D26" s="15" t="s">
        <v>80</v>
      </c>
      <c r="E26" s="14">
        <v>50</v>
      </c>
      <c r="F26" s="24">
        <v>44586</v>
      </c>
      <c r="G26" s="24">
        <v>44950</v>
      </c>
      <c r="H26" s="25">
        <v>364</v>
      </c>
      <c r="I26" s="15">
        <v>20475</v>
      </c>
      <c r="J26" s="39">
        <v>5118.75</v>
      </c>
      <c r="K26" s="40">
        <v>0.0405</v>
      </c>
      <c r="L26" s="14" t="s">
        <v>79</v>
      </c>
      <c r="M26" s="14" t="s">
        <v>81</v>
      </c>
    </row>
    <row r="27" spans="1:13" s="3" customFormat="1" ht="39.75" customHeight="1">
      <c r="A27" s="13">
        <v>24</v>
      </c>
      <c r="B27" s="14" t="s">
        <v>78</v>
      </c>
      <c r="C27" s="20" t="s">
        <v>82</v>
      </c>
      <c r="D27" s="15" t="s">
        <v>83</v>
      </c>
      <c r="E27" s="14">
        <v>50</v>
      </c>
      <c r="F27" s="24">
        <v>44627</v>
      </c>
      <c r="G27" s="24">
        <v>44992</v>
      </c>
      <c r="H27" s="25">
        <v>365</v>
      </c>
      <c r="I27" s="15">
        <v>19770.85</v>
      </c>
      <c r="J27" s="39">
        <v>4942.71</v>
      </c>
      <c r="K27" s="40">
        <v>0.039</v>
      </c>
      <c r="L27" s="20" t="s">
        <v>82</v>
      </c>
      <c r="M27" s="14" t="s">
        <v>81</v>
      </c>
    </row>
    <row r="28" spans="1:13" s="3" customFormat="1" ht="39.75" customHeight="1">
      <c r="A28" s="13">
        <v>25</v>
      </c>
      <c r="B28" s="14" t="s">
        <v>78</v>
      </c>
      <c r="C28" s="16" t="s">
        <v>84</v>
      </c>
      <c r="D28" s="15" t="s">
        <v>85</v>
      </c>
      <c r="E28" s="14">
        <v>80</v>
      </c>
      <c r="F28" s="24">
        <v>44637</v>
      </c>
      <c r="G28" s="24">
        <v>45002</v>
      </c>
      <c r="H28" s="25">
        <v>365</v>
      </c>
      <c r="I28" s="15">
        <v>31633.36</v>
      </c>
      <c r="J28" s="39">
        <v>7908.33</v>
      </c>
      <c r="K28" s="40">
        <v>0.039</v>
      </c>
      <c r="L28" s="16" t="s">
        <v>84</v>
      </c>
      <c r="M28" s="14" t="s">
        <v>81</v>
      </c>
    </row>
    <row r="29" spans="1:13" s="3" customFormat="1" ht="39.75" customHeight="1">
      <c r="A29" s="13">
        <v>26</v>
      </c>
      <c r="B29" s="14" t="s">
        <v>78</v>
      </c>
      <c r="C29" s="16" t="s">
        <v>86</v>
      </c>
      <c r="D29" s="15" t="s">
        <v>87</v>
      </c>
      <c r="E29" s="15">
        <v>30</v>
      </c>
      <c r="F29" s="24">
        <v>44645</v>
      </c>
      <c r="G29" s="24">
        <v>45009</v>
      </c>
      <c r="H29" s="25">
        <v>364</v>
      </c>
      <c r="I29" s="15">
        <v>11830</v>
      </c>
      <c r="J29" s="39">
        <v>2957.5</v>
      </c>
      <c r="K29" s="40">
        <v>0.039</v>
      </c>
      <c r="L29" s="16" t="s">
        <v>86</v>
      </c>
      <c r="M29" s="14" t="s">
        <v>81</v>
      </c>
    </row>
    <row r="30" spans="1:13" s="3" customFormat="1" ht="39.75" customHeight="1">
      <c r="A30" s="13">
        <v>27</v>
      </c>
      <c r="B30" s="14" t="s">
        <v>88</v>
      </c>
      <c r="C30" s="14" t="s">
        <v>89</v>
      </c>
      <c r="D30" s="15" t="s">
        <v>90</v>
      </c>
      <c r="E30" s="14">
        <v>20</v>
      </c>
      <c r="F30" s="24">
        <v>44579</v>
      </c>
      <c r="G30" s="24">
        <v>44943</v>
      </c>
      <c r="H30" s="25">
        <v>364</v>
      </c>
      <c r="I30" s="15">
        <v>5580</v>
      </c>
      <c r="J30" s="39">
        <v>1395</v>
      </c>
      <c r="K30" s="40">
        <v>0.0405</v>
      </c>
      <c r="L30" s="14" t="s">
        <v>89</v>
      </c>
      <c r="M30" s="14" t="s">
        <v>91</v>
      </c>
    </row>
    <row r="31" spans="1:13" s="3" customFormat="1" ht="39.75" customHeight="1">
      <c r="A31" s="13">
        <v>28</v>
      </c>
      <c r="B31" s="14" t="s">
        <v>88</v>
      </c>
      <c r="C31" s="21" t="s">
        <v>92</v>
      </c>
      <c r="D31" s="15" t="s">
        <v>93</v>
      </c>
      <c r="E31" s="14">
        <v>50</v>
      </c>
      <c r="F31" s="24">
        <v>44635</v>
      </c>
      <c r="G31" s="24">
        <v>44999</v>
      </c>
      <c r="H31" s="25">
        <v>337</v>
      </c>
      <c r="I31" s="15">
        <v>17929.19</v>
      </c>
      <c r="J31" s="39">
        <v>4482.3</v>
      </c>
      <c r="K31" s="40">
        <v>0.039</v>
      </c>
      <c r="L31" s="21" t="s">
        <v>92</v>
      </c>
      <c r="M31" s="14" t="s">
        <v>91</v>
      </c>
    </row>
    <row r="32" spans="1:13" s="3" customFormat="1" ht="39.75" customHeight="1">
      <c r="A32" s="13">
        <v>29</v>
      </c>
      <c r="B32" s="14" t="s">
        <v>88</v>
      </c>
      <c r="C32" s="21" t="s">
        <v>94</v>
      </c>
      <c r="D32" s="21" t="s">
        <v>95</v>
      </c>
      <c r="E32" s="17">
        <v>30</v>
      </c>
      <c r="F32" s="26">
        <v>44579</v>
      </c>
      <c r="G32" s="30">
        <v>44908</v>
      </c>
      <c r="H32" s="31">
        <f>G32-F32</f>
        <v>329</v>
      </c>
      <c r="I32" s="43">
        <v>11103.86</v>
      </c>
      <c r="J32" s="44">
        <v>2775.94</v>
      </c>
      <c r="K32" s="45">
        <v>0.0405</v>
      </c>
      <c r="L32" s="17" t="s">
        <v>94</v>
      </c>
      <c r="M32" s="19" t="s">
        <v>91</v>
      </c>
    </row>
    <row r="33" spans="1:13" s="3" customFormat="1" ht="39.75" customHeight="1">
      <c r="A33" s="13">
        <v>30</v>
      </c>
      <c r="B33" s="14" t="s">
        <v>88</v>
      </c>
      <c r="C33" s="21" t="s">
        <v>96</v>
      </c>
      <c r="D33" s="21" t="s">
        <v>97</v>
      </c>
      <c r="E33" s="17">
        <v>50</v>
      </c>
      <c r="F33" s="26">
        <v>44582</v>
      </c>
      <c r="G33" s="30">
        <v>44910</v>
      </c>
      <c r="H33" s="31">
        <f>G33-F33</f>
        <v>328</v>
      </c>
      <c r="I33" s="43">
        <v>17994.41</v>
      </c>
      <c r="J33" s="44">
        <v>4498.61</v>
      </c>
      <c r="K33" s="45">
        <v>0.0395</v>
      </c>
      <c r="L33" s="17" t="s">
        <v>96</v>
      </c>
      <c r="M33" s="19" t="s">
        <v>91</v>
      </c>
    </row>
    <row r="34" spans="1:13" s="3" customFormat="1" ht="39.75" customHeight="1">
      <c r="A34" s="13">
        <v>31</v>
      </c>
      <c r="B34" s="15" t="s">
        <v>98</v>
      </c>
      <c r="C34" s="15" t="s">
        <v>99</v>
      </c>
      <c r="D34" s="18" t="s">
        <v>17</v>
      </c>
      <c r="E34" s="15">
        <v>30</v>
      </c>
      <c r="F34" s="28">
        <v>44571</v>
      </c>
      <c r="G34" s="28">
        <v>44935</v>
      </c>
      <c r="H34" s="29">
        <v>364</v>
      </c>
      <c r="I34" s="39">
        <v>12133.42</v>
      </c>
      <c r="J34" s="39">
        <v>3033.33</v>
      </c>
      <c r="K34" s="40">
        <v>0.04</v>
      </c>
      <c r="L34" s="15" t="s">
        <v>99</v>
      </c>
      <c r="M34" s="15" t="s">
        <v>100</v>
      </c>
    </row>
    <row r="35" spans="1:13" s="3" customFormat="1" ht="39.75" customHeight="1">
      <c r="A35" s="13">
        <v>32</v>
      </c>
      <c r="B35" s="15" t="s">
        <v>98</v>
      </c>
      <c r="C35" s="15" t="s">
        <v>101</v>
      </c>
      <c r="D35" s="18" t="s">
        <v>102</v>
      </c>
      <c r="E35" s="15">
        <v>50</v>
      </c>
      <c r="F35" s="28">
        <v>44642</v>
      </c>
      <c r="G35" s="28">
        <v>45006</v>
      </c>
      <c r="H35" s="29">
        <v>357</v>
      </c>
      <c r="I35" s="18">
        <v>19337.52</v>
      </c>
      <c r="J35" s="39">
        <v>4834.38</v>
      </c>
      <c r="K35" s="40">
        <v>0.039</v>
      </c>
      <c r="L35" s="15" t="s">
        <v>101</v>
      </c>
      <c r="M35" s="15" t="s">
        <v>100</v>
      </c>
    </row>
    <row r="36" spans="1:13" s="3" customFormat="1" ht="39.75" customHeight="1">
      <c r="A36" s="13">
        <v>33</v>
      </c>
      <c r="B36" s="15" t="s">
        <v>98</v>
      </c>
      <c r="C36" s="15" t="s">
        <v>103</v>
      </c>
      <c r="D36" s="15" t="s">
        <v>104</v>
      </c>
      <c r="E36" s="15">
        <v>50</v>
      </c>
      <c r="F36" s="24">
        <v>44606</v>
      </c>
      <c r="G36" s="24">
        <v>44970</v>
      </c>
      <c r="H36" s="25">
        <v>364</v>
      </c>
      <c r="I36" s="15">
        <v>20222.23</v>
      </c>
      <c r="J36" s="39">
        <v>5055.56</v>
      </c>
      <c r="K36" s="40">
        <v>0.04</v>
      </c>
      <c r="L36" s="15" t="s">
        <v>103</v>
      </c>
      <c r="M36" s="15" t="s">
        <v>100</v>
      </c>
    </row>
    <row r="37" spans="1:13" s="3" customFormat="1" ht="39.75" customHeight="1">
      <c r="A37" s="13">
        <v>34</v>
      </c>
      <c r="B37" s="15" t="s">
        <v>98</v>
      </c>
      <c r="C37" s="20" t="s">
        <v>105</v>
      </c>
      <c r="D37" s="15" t="s">
        <v>106</v>
      </c>
      <c r="E37" s="14">
        <v>35</v>
      </c>
      <c r="F37" s="24">
        <v>44631</v>
      </c>
      <c r="G37" s="24">
        <v>44995</v>
      </c>
      <c r="H37" s="25">
        <v>364</v>
      </c>
      <c r="I37" s="15">
        <v>14155.6</v>
      </c>
      <c r="J37" s="39">
        <v>3538.88</v>
      </c>
      <c r="K37" s="40">
        <v>0.04</v>
      </c>
      <c r="L37" s="20" t="s">
        <v>105</v>
      </c>
      <c r="M37" s="15" t="s">
        <v>100</v>
      </c>
    </row>
    <row r="38" spans="1:13" s="3" customFormat="1" ht="39.75" customHeight="1">
      <c r="A38" s="13">
        <v>35</v>
      </c>
      <c r="B38" s="15" t="s">
        <v>98</v>
      </c>
      <c r="C38" s="17" t="s">
        <v>107</v>
      </c>
      <c r="D38" s="19" t="s">
        <v>108</v>
      </c>
      <c r="E38" s="17">
        <v>80</v>
      </c>
      <c r="F38" s="26">
        <v>44568</v>
      </c>
      <c r="G38" s="26">
        <v>44887</v>
      </c>
      <c r="H38" s="27">
        <v>319</v>
      </c>
      <c r="I38" s="17">
        <v>28710</v>
      </c>
      <c r="J38" s="41">
        <v>7177.5</v>
      </c>
      <c r="K38" s="42">
        <v>0.0405</v>
      </c>
      <c r="L38" s="17" t="s">
        <v>107</v>
      </c>
      <c r="M38" s="19" t="s">
        <v>46</v>
      </c>
    </row>
    <row r="39" spans="1:13" s="3" customFormat="1" ht="39.75" customHeight="1">
      <c r="A39" s="13">
        <v>36</v>
      </c>
      <c r="B39" s="15" t="s">
        <v>98</v>
      </c>
      <c r="C39" s="17" t="s">
        <v>109</v>
      </c>
      <c r="D39" s="17" t="s">
        <v>110</v>
      </c>
      <c r="E39" s="17">
        <v>40</v>
      </c>
      <c r="F39" s="26">
        <v>44603</v>
      </c>
      <c r="G39" s="26">
        <v>44919</v>
      </c>
      <c r="H39" s="27">
        <v>316</v>
      </c>
      <c r="I39" s="17">
        <v>14044.43</v>
      </c>
      <c r="J39" s="41">
        <v>3511.11</v>
      </c>
      <c r="K39" s="42">
        <v>0.04</v>
      </c>
      <c r="L39" s="17" t="s">
        <v>109</v>
      </c>
      <c r="M39" s="19" t="s">
        <v>100</v>
      </c>
    </row>
    <row r="40" spans="1:13" s="1" customFormat="1" ht="33" customHeight="1">
      <c r="A40" s="22" t="s">
        <v>111</v>
      </c>
      <c r="B40" s="22"/>
      <c r="C40" s="23"/>
      <c r="D40" s="22"/>
      <c r="E40" s="32">
        <f>SUM(E4:E39)</f>
        <v>1675</v>
      </c>
      <c r="F40" s="32"/>
      <c r="G40" s="32"/>
      <c r="H40" s="32"/>
      <c r="I40" s="32">
        <f>SUM(I4:I39)</f>
        <v>641557.52</v>
      </c>
      <c r="J40" s="32">
        <f>SUM(J4:J39)</f>
        <v>159576.75</v>
      </c>
      <c r="K40" s="46"/>
      <c r="L40" s="12"/>
      <c r="M40" s="12"/>
    </row>
  </sheetData>
  <sheetProtection/>
  <autoFilter ref="A3:M40"/>
  <mergeCells count="3">
    <mergeCell ref="A1:M1"/>
    <mergeCell ref="A2:M2"/>
    <mergeCell ref="A40:D40"/>
  </mergeCells>
  <conditionalFormatting sqref="C3">
    <cfRule type="expression" priority="356" dxfId="0" stopIfTrue="1">
      <formula>AND(COUNTIF($C$3,C3)&gt;1,NOT(ISBLANK(C3)))</formula>
    </cfRule>
    <cfRule type="expression" priority="355" dxfId="0" stopIfTrue="1">
      <formula>AND(COUNTIF($C$3,C3)&gt;1,NOT(ISBLANK(C3)))</formula>
    </cfRule>
    <cfRule type="expression" priority="354" dxfId="0" stopIfTrue="1">
      <formula>AND(COUNTIF($C$3,C3)&gt;1,NOT(ISBLANK(C3)))</formula>
    </cfRule>
  </conditionalFormatting>
  <conditionalFormatting sqref="C7">
    <cfRule type="expression" priority="348" dxfId="0" stopIfTrue="1">
      <formula>AND(COUNTIF($C$7,C7)&gt;1,NOT(ISBLANK(C7)))</formula>
    </cfRule>
  </conditionalFormatting>
  <conditionalFormatting sqref="L7">
    <cfRule type="expression" priority="341" dxfId="0" stopIfTrue="1">
      <formula>AND(COUNTIF($L$7,L7)&gt;1,NOT(ISBLANK(L7)))</formula>
    </cfRule>
  </conditionalFormatting>
  <conditionalFormatting sqref="C9">
    <cfRule type="expression" priority="146" dxfId="0" stopIfTrue="1">
      <formula>AND(COUNTIF($C$9,C9)&gt;1,NOT(ISBLANK(C9)))</formula>
    </cfRule>
    <cfRule type="expression" priority="145" dxfId="0" stopIfTrue="1">
      <formula>AND(COUNTIF($C$9,C9)&gt;1,NOT(ISBLANK(C9)))</formula>
    </cfRule>
  </conditionalFormatting>
  <conditionalFormatting sqref="L9">
    <cfRule type="expression" priority="3" dxfId="0" stopIfTrue="1">
      <formula>AND(COUNTIF($L$9,L9)&gt;1,NOT(ISBLANK(L9)))</formula>
    </cfRule>
    <cfRule type="expression" priority="2" dxfId="0" stopIfTrue="1">
      <formula>AND(COUNTIF($L$9,L9)&gt;1,NOT(ISBLANK(L9)))</formula>
    </cfRule>
    <cfRule type="expression" priority="1" dxfId="0" stopIfTrue="1">
      <formula>AND(COUNTIF($L$9,L9)&gt;1,NOT(ISBLANK(L9)))</formula>
    </cfRule>
  </conditionalFormatting>
  <conditionalFormatting sqref="C10">
    <cfRule type="expression" priority="326" dxfId="0" stopIfTrue="1">
      <formula>AND(COUNTIF($C$10,C10)&gt;1,NOT(ISBLANK(C10)))</formula>
    </cfRule>
  </conditionalFormatting>
  <conditionalFormatting sqref="L10">
    <cfRule type="expression" priority="305" dxfId="0" stopIfTrue="1">
      <formula>AND(COUNTIF($L$10,L10)&gt;1,NOT(ISBLANK(L10)))</formula>
    </cfRule>
  </conditionalFormatting>
  <conditionalFormatting sqref="C11">
    <cfRule type="expression" priority="333" dxfId="0" stopIfTrue="1">
      <formula>AND(COUNTIF($C$11,C11)&gt;1,NOT(ISBLANK(C11)))</formula>
    </cfRule>
    <cfRule type="expression" priority="332" dxfId="0" stopIfTrue="1">
      <formula>AND(COUNTIF($C$11,C11)&gt;1,NOT(ISBLANK(C11)))</formula>
    </cfRule>
    <cfRule type="expression" priority="331" dxfId="0" stopIfTrue="1">
      <formula>AND(COUNTIF($C$11,C11)&gt;1,NOT(ISBLANK(C11)))</formula>
    </cfRule>
    <cfRule type="duplicateValues" priority="330" dxfId="1">
      <formula>AND(COUNTIF($C$11,A1)&gt;1,NOT(ISBLANK(A1)))</formula>
    </cfRule>
    <cfRule type="duplicateValues" priority="329" dxfId="1">
      <formula>AND(COUNTIF($C$11,A1)&gt;1,NOT(ISBLANK(A1)))</formula>
    </cfRule>
    <cfRule type="duplicateValues" priority="328" dxfId="1">
      <formula>AND(COUNTIF($C$11,A1)&gt;1,NOT(ISBLANK(A1)))</formula>
    </cfRule>
    <cfRule type="duplicateValues" priority="325" dxfId="1">
      <formula>AND(COUNTIF($C$11,A1)&gt;1,NOT(ISBLANK(A1)))</formula>
    </cfRule>
    <cfRule type="duplicateValues" priority="324" dxfId="1">
      <formula>AND(COUNTIF($C$11,A1)&gt;1,NOT(ISBLANK(A1)))</formula>
    </cfRule>
    <cfRule type="duplicateValues" priority="323" dxfId="1">
      <formula>AND(COUNTIF($C$11,A1)&gt;1,NOT(ISBLANK(A1)))</formula>
    </cfRule>
    <cfRule type="duplicateValues" priority="322" dxfId="1">
      <formula>AND(COUNTIF($C$11,A1)&gt;1,NOT(ISBLANK(A1)))</formula>
    </cfRule>
    <cfRule type="duplicateValues" priority="321" dxfId="1">
      <formula>AND(COUNTIF($C$11,A1)&gt;1,NOT(ISBLANK(A1)))</formula>
    </cfRule>
    <cfRule type="duplicateValues" priority="320" dxfId="1">
      <formula>AND(COUNTIF($C$11,A1)&gt;1,NOT(ISBLANK(A1)))</formula>
    </cfRule>
    <cfRule type="duplicateValues" priority="319" dxfId="1">
      <formula>AND(COUNTIF($C$11,A1)&gt;1,NOT(ISBLANK(A1)))</formula>
    </cfRule>
  </conditionalFormatting>
  <conditionalFormatting sqref="L11">
    <cfRule type="expression" priority="312" dxfId="0" stopIfTrue="1">
      <formula>AND(COUNTIF($L$11,L11)&gt;1,NOT(ISBLANK(L11)))</formula>
    </cfRule>
    <cfRule type="expression" priority="311" dxfId="0" stopIfTrue="1">
      <formula>AND(COUNTIF($L$11,L11)&gt;1,NOT(ISBLANK(L11)))</formula>
    </cfRule>
    <cfRule type="expression" priority="310" dxfId="0" stopIfTrue="1">
      <formula>AND(COUNTIF($L$11,L11)&gt;1,NOT(ISBLANK(L11)))</formula>
    </cfRule>
    <cfRule type="duplicateValues" priority="309" dxfId="1">
      <formula>AND(COUNTIF($L$11,A1)&gt;1,NOT(ISBLANK(A1)))</formula>
    </cfRule>
    <cfRule type="duplicateValues" priority="308" dxfId="1">
      <formula>AND(COUNTIF($L$11,A1)&gt;1,NOT(ISBLANK(A1)))</formula>
    </cfRule>
    <cfRule type="duplicateValues" priority="307" dxfId="1">
      <formula>AND(COUNTIF($L$11,A1)&gt;1,NOT(ISBLANK(A1)))</formula>
    </cfRule>
    <cfRule type="duplicateValues" priority="304" dxfId="1">
      <formula>AND(COUNTIF($L$11,A1)&gt;1,NOT(ISBLANK(A1)))</formula>
    </cfRule>
    <cfRule type="duplicateValues" priority="303" dxfId="1">
      <formula>AND(COUNTIF($L$11,A1)&gt;1,NOT(ISBLANK(A1)))</formula>
    </cfRule>
    <cfRule type="duplicateValues" priority="302" dxfId="1">
      <formula>AND(COUNTIF($L$11,A1)&gt;1,NOT(ISBLANK(A1)))</formula>
    </cfRule>
    <cfRule type="duplicateValues" priority="301" dxfId="1">
      <formula>AND(COUNTIF($L$11,A1)&gt;1,NOT(ISBLANK(A1)))</formula>
    </cfRule>
    <cfRule type="duplicateValues" priority="300" dxfId="1">
      <formula>AND(COUNTIF($L$11,A1)&gt;1,NOT(ISBLANK(A1)))</formula>
    </cfRule>
    <cfRule type="duplicateValues" priority="299" dxfId="1">
      <formula>AND(COUNTIF($L$11,A1)&gt;1,NOT(ISBLANK(A1)))</formula>
    </cfRule>
    <cfRule type="duplicateValues" priority="298" dxfId="1">
      <formula>AND(COUNTIF($L$11,A1)&gt;1,NOT(ISBLANK(A1)))</formula>
    </cfRule>
  </conditionalFormatting>
  <conditionalFormatting sqref="C12">
    <cfRule type="expression" priority="327" dxfId="0" stopIfTrue="1">
      <formula>AND(COUNTIF($C$12,C12)&gt;1,NOT(ISBLANK(C12)))</formula>
    </cfRule>
  </conditionalFormatting>
  <conditionalFormatting sqref="L12">
    <cfRule type="expression" priority="306" dxfId="0" stopIfTrue="1">
      <formula>AND(COUNTIF($L$12,L12)&gt;1,NOT(ISBLANK(L12)))</formula>
    </cfRule>
  </conditionalFormatting>
  <conditionalFormatting sqref="B15">
    <cfRule type="expression" priority="144" dxfId="0" stopIfTrue="1">
      <formula>AND(COUNTIF($B$15,B15)&gt;1,NOT(ISBLANK(B15)))</formula>
    </cfRule>
    <cfRule type="expression" priority="143" dxfId="0" stopIfTrue="1">
      <formula>AND(COUNTIF($B$15,B15)&gt;1,NOT(ISBLANK(B15)))</formula>
    </cfRule>
    <cfRule type="expression" priority="142" dxfId="0" stopIfTrue="1">
      <formula>AND(COUNTIF($B$15,B15)&gt;1,NOT(ISBLANK(B15)))</formula>
    </cfRule>
    <cfRule type="duplicateValues" priority="141" dxfId="1">
      <formula>AND(COUNTIF($B$15,A1)&gt;1,NOT(ISBLANK(A1)))</formula>
    </cfRule>
    <cfRule type="duplicateValues" priority="140" dxfId="1">
      <formula>AND(COUNTIF($B$15,A1)&gt;1,NOT(ISBLANK(A1)))</formula>
    </cfRule>
    <cfRule type="duplicateValues" priority="139" dxfId="1">
      <formula>AND(COUNTIF($B$15,A1)&gt;1,NOT(ISBLANK(A1)))</formula>
    </cfRule>
    <cfRule type="duplicateValues" priority="138" dxfId="1">
      <formula>AND(COUNTIF($B$15,A1)&gt;1,NOT(ISBLANK(A1)))</formula>
    </cfRule>
    <cfRule type="duplicateValues" priority="137" dxfId="1">
      <formula>AND(COUNTIF($B$15,A1)&gt;1,NOT(ISBLANK(A1)))</formula>
    </cfRule>
    <cfRule type="duplicateValues" priority="136" dxfId="1">
      <formula>AND(COUNTIF($B$15,A1)&gt;1,NOT(ISBLANK(A1)))</formula>
    </cfRule>
    <cfRule type="duplicateValues" priority="135" dxfId="1">
      <formula>AND(COUNTIF($B$15,A1)&gt;1,NOT(ISBLANK(A1)))</formula>
    </cfRule>
    <cfRule type="duplicateValues" priority="134" dxfId="1">
      <formula>AND(COUNTIF($B$15,A1)&gt;1,NOT(ISBLANK(A1)))</formula>
    </cfRule>
    <cfRule type="duplicateValues" priority="133" dxfId="1">
      <formula>AND(COUNTIF($B$15,A1)&gt;1,NOT(ISBLANK(A1)))</formula>
    </cfRule>
    <cfRule type="duplicateValues" priority="132" dxfId="1">
      <formula>AND(COUNTIF($B$15,A1)&gt;1,NOT(ISBLANK(A1)))</formula>
    </cfRule>
    <cfRule type="duplicateValues" priority="131" dxfId="1">
      <formula>AND(COUNTIF($B$15,A1)&gt;1,NOT(ISBLANK(A1)))</formula>
    </cfRule>
    <cfRule type="duplicateValues" priority="130" dxfId="1">
      <formula>AND(COUNTIF($B$15,A1)&gt;1,NOT(ISBLANK(A1)))</formula>
    </cfRule>
    <cfRule type="duplicateValues" priority="129" dxfId="1">
      <formula>AND(COUNTIF($B$15,A1)&gt;1,NOT(ISBLANK(A1)))</formula>
    </cfRule>
    <cfRule type="duplicateValues" priority="128" dxfId="1">
      <formula>AND(COUNTIF($B$15,A1)&gt;1,NOT(ISBLANK(A1)))</formula>
    </cfRule>
    <cfRule type="duplicateValues" priority="127" dxfId="1">
      <formula>AND(COUNTIF($B$15,A1)&gt;1,NOT(ISBLANK(A1)))</formula>
    </cfRule>
    <cfRule type="duplicateValues" priority="126" dxfId="1">
      <formula>AND(COUNTIF($B$15,A1)&gt;1,NOT(ISBLANK(A1)))</formula>
    </cfRule>
  </conditionalFormatting>
  <conditionalFormatting sqref="C15">
    <cfRule type="expression" priority="55" dxfId="0" stopIfTrue="1">
      <formula>AND(COUNTIF($C$15,C15)&gt;1,NOT(ISBLANK(C15)))</formula>
    </cfRule>
    <cfRule type="expression" priority="54" dxfId="0" stopIfTrue="1">
      <formula>AND(COUNTIF($C$15,C15)&gt;1,NOT(ISBLANK(C15)))</formula>
    </cfRule>
    <cfRule type="expression" priority="53" dxfId="0" stopIfTrue="1">
      <formula>AND(COUNTIF($C$15,C15)&gt;1,NOT(ISBLANK(C15)))</formula>
    </cfRule>
    <cfRule type="duplicateValues" priority="52" dxfId="1">
      <formula>AND(COUNTIF($C$15,A1)&gt;1,NOT(ISBLANK(A1)))</formula>
    </cfRule>
    <cfRule type="duplicateValues" priority="51" dxfId="1">
      <formula>AND(COUNTIF($C$15,A1)&gt;1,NOT(ISBLANK(A1)))</formula>
    </cfRule>
    <cfRule type="duplicateValues" priority="50" dxfId="1">
      <formula>AND(COUNTIF($C$15,A1)&gt;1,NOT(ISBLANK(A1)))</formula>
    </cfRule>
    <cfRule type="duplicateValues" priority="49" dxfId="1">
      <formula>AND(COUNTIF($C$15,A1)&gt;1,NOT(ISBLANK(A1)))</formula>
    </cfRule>
    <cfRule type="duplicateValues" priority="48" dxfId="1">
      <formula>AND(COUNTIF($C$15,A1)&gt;1,NOT(ISBLANK(A1)))</formula>
    </cfRule>
    <cfRule type="duplicateValues" priority="47" dxfId="1">
      <formula>AND(COUNTIF($C$15,A1)&gt;1,NOT(ISBLANK(A1)))</formula>
    </cfRule>
    <cfRule type="duplicateValues" priority="46" dxfId="1">
      <formula>AND(COUNTIF($C$15,A1)&gt;1,NOT(ISBLANK(A1)))</formula>
    </cfRule>
    <cfRule type="duplicateValues" priority="45" dxfId="1">
      <formula>AND(COUNTIF($C$15,A1)&gt;1,NOT(ISBLANK(A1)))</formula>
    </cfRule>
    <cfRule type="duplicateValues" priority="44" dxfId="1">
      <formula>AND(COUNTIF($C$15,A1)&gt;1,NOT(ISBLANK(A1)))</formula>
    </cfRule>
    <cfRule type="duplicateValues" priority="43" dxfId="1">
      <formula>AND(COUNTIF($C$15,A1)&gt;1,NOT(ISBLANK(A1)))</formula>
    </cfRule>
    <cfRule type="duplicateValues" priority="42" dxfId="1">
      <formula>AND(COUNTIF($C$15,A1)&gt;1,NOT(ISBLANK(A1)))</formula>
    </cfRule>
    <cfRule type="duplicateValues" priority="41" dxfId="1">
      <formula>AND(COUNTIF($C$15,A1)&gt;1,NOT(ISBLANK(A1)))</formula>
    </cfRule>
    <cfRule type="duplicateValues" priority="40" dxfId="1">
      <formula>AND(COUNTIF($C$15,A1)&gt;1,NOT(ISBLANK(A1)))</formula>
    </cfRule>
    <cfRule type="duplicateValues" priority="39" dxfId="1">
      <formula>AND(COUNTIF($C$15,A1)&gt;1,NOT(ISBLANK(A1)))</formula>
    </cfRule>
    <cfRule type="duplicateValues" priority="38" dxfId="1">
      <formula>AND(COUNTIF($C$15,A1)&gt;1,NOT(ISBLANK(A1)))</formula>
    </cfRule>
  </conditionalFormatting>
  <conditionalFormatting sqref="D15">
    <cfRule type="expression" priority="37" dxfId="0" stopIfTrue="1">
      <formula>AND(COUNTIF($D$15,D15)&gt;1,NOT(ISBLANK(D15)))</formula>
    </cfRule>
    <cfRule type="expression" priority="36" dxfId="0" stopIfTrue="1">
      <formula>AND(COUNTIF($D$15,D15)&gt;1,NOT(ISBLANK(D15)))</formula>
    </cfRule>
    <cfRule type="expression" priority="35" dxfId="0" stopIfTrue="1">
      <formula>AND(COUNTIF($D$15,D15)&gt;1,NOT(ISBLANK(D15)))</formula>
    </cfRule>
    <cfRule type="duplicateValues" priority="34" dxfId="1">
      <formula>AND(COUNTIF($D$15,A1)&gt;1,NOT(ISBLANK(A1)))</formula>
    </cfRule>
    <cfRule type="duplicateValues" priority="33" dxfId="1">
      <formula>AND(COUNTIF($D$15,A1)&gt;1,NOT(ISBLANK(A1)))</formula>
    </cfRule>
    <cfRule type="duplicateValues" priority="32" dxfId="1">
      <formula>AND(COUNTIF($D$15,A1)&gt;1,NOT(ISBLANK(A1)))</formula>
    </cfRule>
    <cfRule type="duplicateValues" priority="31" dxfId="1">
      <formula>AND(COUNTIF($D$15,A1)&gt;1,NOT(ISBLANK(A1)))</formula>
    </cfRule>
    <cfRule type="duplicateValues" priority="30" dxfId="1">
      <formula>AND(COUNTIF($D$15,A1)&gt;1,NOT(ISBLANK(A1)))</formula>
    </cfRule>
    <cfRule type="duplicateValues" priority="29" dxfId="1">
      <formula>AND(COUNTIF($D$15,A1)&gt;1,NOT(ISBLANK(A1)))</formula>
    </cfRule>
    <cfRule type="duplicateValues" priority="28" dxfId="1">
      <formula>AND(COUNTIF($D$15,A1)&gt;1,NOT(ISBLANK(A1)))</formula>
    </cfRule>
    <cfRule type="duplicateValues" priority="27" dxfId="1">
      <formula>AND(COUNTIF($D$15,A1)&gt;1,NOT(ISBLANK(A1)))</formula>
    </cfRule>
    <cfRule type="duplicateValues" priority="26" dxfId="1">
      <formula>AND(COUNTIF($D$15,A1)&gt;1,NOT(ISBLANK(A1)))</formula>
    </cfRule>
    <cfRule type="duplicateValues" priority="25" dxfId="1">
      <formula>AND(COUNTIF($D$15,A1)&gt;1,NOT(ISBLANK(A1)))</formula>
    </cfRule>
    <cfRule type="duplicateValues" priority="24" dxfId="1">
      <formula>AND(COUNTIF($D$15,A1)&gt;1,NOT(ISBLANK(A1)))</formula>
    </cfRule>
    <cfRule type="duplicateValues" priority="23" dxfId="1">
      <formula>AND(COUNTIF($D$15,A1)&gt;1,NOT(ISBLANK(A1)))</formula>
    </cfRule>
    <cfRule type="duplicateValues" priority="22" dxfId="1">
      <formula>AND(COUNTIF($D$15,A1)&gt;1,NOT(ISBLANK(A1)))</formula>
    </cfRule>
  </conditionalFormatting>
  <conditionalFormatting sqref="L15">
    <cfRule type="expression" priority="21" dxfId="0" stopIfTrue="1">
      <formula>AND(COUNTIF($L$15,L15)&gt;1,NOT(ISBLANK(L15)))</formula>
    </cfRule>
    <cfRule type="expression" priority="20" dxfId="0" stopIfTrue="1">
      <formula>AND(COUNTIF($L$15,L15)&gt;1,NOT(ISBLANK(L15)))</formula>
    </cfRule>
    <cfRule type="expression" priority="19" dxfId="0" stopIfTrue="1">
      <formula>AND(COUNTIF($L$15,L15)&gt;1,NOT(ISBLANK(L15)))</formula>
    </cfRule>
    <cfRule type="duplicateValues" priority="18" dxfId="1">
      <formula>AND(COUNTIF($L$15,A1)&gt;1,NOT(ISBLANK(A1)))</formula>
    </cfRule>
    <cfRule type="duplicateValues" priority="17" dxfId="1">
      <formula>AND(COUNTIF($L$15,A1)&gt;1,NOT(ISBLANK(A1)))</formula>
    </cfRule>
    <cfRule type="duplicateValues" priority="16" dxfId="1">
      <formula>AND(COUNTIF($L$15,A1)&gt;1,NOT(ISBLANK(A1)))</formula>
    </cfRule>
    <cfRule type="duplicateValues" priority="15" dxfId="1">
      <formula>AND(COUNTIF($L$15,A1)&gt;1,NOT(ISBLANK(A1)))</formula>
    </cfRule>
    <cfRule type="duplicateValues" priority="14" dxfId="1">
      <formula>AND(COUNTIF($L$15,A1)&gt;1,NOT(ISBLANK(A1)))</formula>
    </cfRule>
    <cfRule type="duplicateValues" priority="13" dxfId="1">
      <formula>AND(COUNTIF($L$15,A1)&gt;1,NOT(ISBLANK(A1)))</formula>
    </cfRule>
    <cfRule type="duplicateValues" priority="12" dxfId="1">
      <formula>AND(COUNTIF($L$15,A1)&gt;1,NOT(ISBLANK(A1)))</formula>
    </cfRule>
    <cfRule type="duplicateValues" priority="11" dxfId="1">
      <formula>AND(COUNTIF($L$15,A1)&gt;1,NOT(ISBLANK(A1)))</formula>
    </cfRule>
    <cfRule type="duplicateValues" priority="10" dxfId="1">
      <formula>AND(COUNTIF($L$15,A1)&gt;1,NOT(ISBLANK(A1)))</formula>
    </cfRule>
    <cfRule type="duplicateValues" priority="9" dxfId="1">
      <formula>AND(COUNTIF($L$15,A1)&gt;1,NOT(ISBLANK(A1)))</formula>
    </cfRule>
    <cfRule type="duplicateValues" priority="8" dxfId="1">
      <formula>AND(COUNTIF($L$15,A1)&gt;1,NOT(ISBLANK(A1)))</formula>
    </cfRule>
    <cfRule type="duplicateValues" priority="7" dxfId="1">
      <formula>AND(COUNTIF($L$15,A1)&gt;1,NOT(ISBLANK(A1)))</formula>
    </cfRule>
    <cfRule type="duplicateValues" priority="6" dxfId="1">
      <formula>AND(COUNTIF($L$15,A1)&gt;1,NOT(ISBLANK(A1)))</formula>
    </cfRule>
    <cfRule type="duplicateValues" priority="5" dxfId="1">
      <formula>AND(COUNTIF($L$15,A1)&gt;1,NOT(ISBLANK(A1)))</formula>
    </cfRule>
    <cfRule type="duplicateValues" priority="4" dxfId="1">
      <formula>AND(COUNTIF($L$15,A1)&gt;1,NOT(ISBLANK(A1)))</formula>
    </cfRule>
  </conditionalFormatting>
  <conditionalFormatting sqref="C16">
    <cfRule type="expression" priority="246" dxfId="0" stopIfTrue="1">
      <formula>AND(COUNTIF($C$16,C16)&gt;1,NOT(ISBLANK(C16)))</formula>
    </cfRule>
    <cfRule type="expression" priority="239" dxfId="0" stopIfTrue="1">
      <formula>AND(COUNTIF($C$16,C16)&gt;1,NOT(ISBLANK(C16)))</formula>
    </cfRule>
  </conditionalFormatting>
  <conditionalFormatting sqref="L16">
    <cfRule type="expression" priority="223" dxfId="0" stopIfTrue="1">
      <formula>AND(COUNTIF($L$16,L16)&gt;1,NOT(ISBLANK(L16)))</formula>
    </cfRule>
    <cfRule type="expression" priority="216" dxfId="0" stopIfTrue="1">
      <formula>AND(COUNTIF($L$16,L16)&gt;1,NOT(ISBLANK(L16)))</formula>
    </cfRule>
  </conditionalFormatting>
  <conditionalFormatting sqref="C17">
    <cfRule type="expression" priority="245" dxfId="0" stopIfTrue="1">
      <formula>AND(COUNTIF($C$17,C17)&gt;1,NOT(ISBLANK(C17)))</formula>
    </cfRule>
  </conditionalFormatting>
  <conditionalFormatting sqref="L17">
    <cfRule type="expression" priority="222" dxfId="0" stopIfTrue="1">
      <formula>AND(COUNTIF($L$17,L17)&gt;1,NOT(ISBLANK(L17)))</formula>
    </cfRule>
  </conditionalFormatting>
  <conditionalFormatting sqref="C20">
    <cfRule type="expression" priority="252" dxfId="0" stopIfTrue="1">
      <formula>AND(COUNTIF($C$20,C20)&gt;1,NOT(ISBLANK(C20)))</formula>
    </cfRule>
    <cfRule type="expression" priority="251" dxfId="0" stopIfTrue="1">
      <formula>AND(COUNTIF($C$20,C20)&gt;1,NOT(ISBLANK(C20)))</formula>
    </cfRule>
    <cfRule type="expression" priority="250" dxfId="0" stopIfTrue="1">
      <formula>AND(COUNTIF($C$20,C20)&gt;1,NOT(ISBLANK(C20)))</formula>
    </cfRule>
    <cfRule type="duplicateValues" priority="249" dxfId="1">
      <formula>AND(COUNTIF($C$20,A1)&gt;1,NOT(ISBLANK(A1)))</formula>
    </cfRule>
    <cfRule type="duplicateValues" priority="248" dxfId="1">
      <formula>AND(COUNTIF($C$20,A1)&gt;1,NOT(ISBLANK(A1)))</formula>
    </cfRule>
    <cfRule type="duplicateValues" priority="247" dxfId="1">
      <formula>AND(COUNTIF($C$20,A1)&gt;1,NOT(ISBLANK(A1)))</formula>
    </cfRule>
    <cfRule type="duplicateValues" priority="244" dxfId="1">
      <formula>AND(COUNTIF($C$20,A1)&gt;1,NOT(ISBLANK(A1)))</formula>
    </cfRule>
    <cfRule type="duplicateValues" priority="243" dxfId="1">
      <formula>AND(COUNTIF($C$20,A1)&gt;1,NOT(ISBLANK(A1)))</formula>
    </cfRule>
    <cfRule type="duplicateValues" priority="242" dxfId="1">
      <formula>AND(COUNTIF($C$20,A1)&gt;1,NOT(ISBLANK(A1)))</formula>
    </cfRule>
    <cfRule type="duplicateValues" priority="241" dxfId="1">
      <formula>AND(COUNTIF($C$20,A1)&gt;1,NOT(ISBLANK(A1)))</formula>
    </cfRule>
    <cfRule type="duplicateValues" priority="240" dxfId="1">
      <formula>AND(COUNTIF($C$20,A1)&gt;1,NOT(ISBLANK(A1)))</formula>
    </cfRule>
    <cfRule type="duplicateValues" priority="238" dxfId="1">
      <formula>AND(COUNTIF($C$20,A1)&gt;1,NOT(ISBLANK(A1)))</formula>
    </cfRule>
    <cfRule type="duplicateValues" priority="237" dxfId="1">
      <formula>AND(COUNTIF($C$20,A1)&gt;1,NOT(ISBLANK(A1)))</formula>
    </cfRule>
  </conditionalFormatting>
  <conditionalFormatting sqref="L20">
    <cfRule type="expression" priority="229" dxfId="0" stopIfTrue="1">
      <formula>AND(COUNTIF($L$20,L20)&gt;1,NOT(ISBLANK(L20)))</formula>
    </cfRule>
    <cfRule type="expression" priority="228" dxfId="0" stopIfTrue="1">
      <formula>AND(COUNTIF($L$20,L20)&gt;1,NOT(ISBLANK(L20)))</formula>
    </cfRule>
    <cfRule type="expression" priority="227" dxfId="0" stopIfTrue="1">
      <formula>AND(COUNTIF($L$20,L20)&gt;1,NOT(ISBLANK(L20)))</formula>
    </cfRule>
    <cfRule type="duplicateValues" priority="226" dxfId="1">
      <formula>AND(COUNTIF($L$20,A1)&gt;1,NOT(ISBLANK(A1)))</formula>
    </cfRule>
    <cfRule type="duplicateValues" priority="225" dxfId="1">
      <formula>AND(COUNTIF($L$20,A1)&gt;1,NOT(ISBLANK(A1)))</formula>
    </cfRule>
    <cfRule type="duplicateValues" priority="224" dxfId="1">
      <formula>AND(COUNTIF($L$20,A1)&gt;1,NOT(ISBLANK(A1)))</formula>
    </cfRule>
    <cfRule type="duplicateValues" priority="221" dxfId="1">
      <formula>AND(COUNTIF($L$20,A1)&gt;1,NOT(ISBLANK(A1)))</formula>
    </cfRule>
    <cfRule type="duplicateValues" priority="220" dxfId="1">
      <formula>AND(COUNTIF($L$20,A1)&gt;1,NOT(ISBLANK(A1)))</formula>
    </cfRule>
    <cfRule type="duplicateValues" priority="219" dxfId="1">
      <formula>AND(COUNTIF($L$20,A1)&gt;1,NOT(ISBLANK(A1)))</formula>
    </cfRule>
    <cfRule type="duplicateValues" priority="218" dxfId="1">
      <formula>AND(COUNTIF($L$20,A1)&gt;1,NOT(ISBLANK(A1)))</formula>
    </cfRule>
    <cfRule type="duplicateValues" priority="217" dxfId="1">
      <formula>AND(COUNTIF($L$20,A1)&gt;1,NOT(ISBLANK(A1)))</formula>
    </cfRule>
    <cfRule type="duplicateValues" priority="215" dxfId="1">
      <formula>AND(COUNTIF($L$20,A1)&gt;1,NOT(ISBLANK(A1)))</formula>
    </cfRule>
    <cfRule type="duplicateValues" priority="214" dxfId="1">
      <formula>AND(COUNTIF($L$20,A1)&gt;1,NOT(ISBLANK(A1)))</formula>
    </cfRule>
  </conditionalFormatting>
  <conditionalFormatting sqref="C23">
    <cfRule type="expression" priority="210" dxfId="0" stopIfTrue="1">
      <formula>AND(COUNTIF($C$23,C23)&gt;1,NOT(ISBLANK(C23)))</formula>
    </cfRule>
    <cfRule type="expression" priority="209" dxfId="0" stopIfTrue="1">
      <formula>AND(COUNTIF($C$23,C23)&gt;1,NOT(ISBLANK(C23)))</formula>
    </cfRule>
    <cfRule type="expression" priority="207" dxfId="0" stopIfTrue="1">
      <formula>AND(COUNTIF($C$23,C23)&gt;1,NOT(ISBLANK(C23)))</formula>
    </cfRule>
  </conditionalFormatting>
  <conditionalFormatting sqref="C24">
    <cfRule type="expression" priority="208" dxfId="0" stopIfTrue="1">
      <formula>AND(COUNTIF($C$24,C24)&gt;1,NOT(ISBLANK(C24)))</formula>
    </cfRule>
  </conditionalFormatting>
  <conditionalFormatting sqref="L24">
    <cfRule type="expression" priority="206" dxfId="0" stopIfTrue="1">
      <formula>AND(COUNTIF($L$24,L24)&gt;1,NOT(ISBLANK(L24)))</formula>
    </cfRule>
    <cfRule type="expression" priority="205" dxfId="0" stopIfTrue="1">
      <formula>AND(COUNTIF($L$24,L24)&gt;1,NOT(ISBLANK(L24)))</formula>
    </cfRule>
    <cfRule type="expression" priority="204" dxfId="0" stopIfTrue="1">
      <formula>AND(COUNTIF($L$24,L24)&gt;1,NOT(ISBLANK(L24)))</formula>
    </cfRule>
    <cfRule type="duplicateValues" priority="203" dxfId="1">
      <formula>AND(COUNTIF($L$24,A1)&gt;1,NOT(ISBLANK(A1)))</formula>
    </cfRule>
  </conditionalFormatting>
  <conditionalFormatting sqref="B25">
    <cfRule type="expression" priority="125" dxfId="0" stopIfTrue="1">
      <formula>AND(COUNTIF($B$25,B25)&gt;1,NOT(ISBLANK(B25)))</formula>
    </cfRule>
    <cfRule type="expression" priority="124" dxfId="0" stopIfTrue="1">
      <formula>AND(COUNTIF($B$25,B25)&gt;1,NOT(ISBLANK(B25)))</formula>
    </cfRule>
    <cfRule type="expression" priority="123" dxfId="0" stopIfTrue="1">
      <formula>AND(COUNTIF($B$25,B25)&gt;1,NOT(ISBLANK(B25)))</formula>
    </cfRule>
    <cfRule type="duplicateValues" priority="122" dxfId="1">
      <formula>AND(COUNTIF($B$25,A1)&gt;1,NOT(ISBLANK(A1)))</formula>
    </cfRule>
  </conditionalFormatting>
  <conditionalFormatting sqref="C25">
    <cfRule type="expression" priority="56" dxfId="0" stopIfTrue="1">
      <formula>AND(COUNTIF($C$25,C25)&gt;1,NOT(ISBLANK(C25)))</formula>
    </cfRule>
  </conditionalFormatting>
  <conditionalFormatting sqref="C26">
    <cfRule type="expression" priority="199" dxfId="0" stopIfTrue="1">
      <formula>AND(COUNTIF($C$26,C26)&gt;1,NOT(ISBLANK(C26)))</formula>
    </cfRule>
    <cfRule type="expression" priority="198" dxfId="0" stopIfTrue="1">
      <formula>AND(COUNTIF($C$26,C26)&gt;1,NOT(ISBLANK(C26)))</formula>
    </cfRule>
    <cfRule type="expression" priority="196" dxfId="0" stopIfTrue="1">
      <formula>AND(COUNTIF($C$26,C26)&gt;1,NOT(ISBLANK(C26)))</formula>
    </cfRule>
  </conditionalFormatting>
  <conditionalFormatting sqref="L26">
    <cfRule type="expression" priority="191" dxfId="0" stopIfTrue="1">
      <formula>AND(COUNTIF($L$26,L26)&gt;1,NOT(ISBLANK(L26)))</formula>
    </cfRule>
    <cfRule type="expression" priority="190" dxfId="0" stopIfTrue="1">
      <formula>AND(COUNTIF($L$26,L26)&gt;1,NOT(ISBLANK(L26)))</formula>
    </cfRule>
    <cfRule type="expression" priority="188" dxfId="0" stopIfTrue="1">
      <formula>AND(COUNTIF($L$26,L26)&gt;1,NOT(ISBLANK(L26)))</formula>
    </cfRule>
  </conditionalFormatting>
  <conditionalFormatting sqref="C27">
    <cfRule type="expression" priority="197" dxfId="0" stopIfTrue="1">
      <formula>AND(COUNTIF($C$27,C27)&gt;1,NOT(ISBLANK(C27)))</formula>
    </cfRule>
  </conditionalFormatting>
  <conditionalFormatting sqref="L27">
    <cfRule type="expression" priority="189" dxfId="0" stopIfTrue="1">
      <formula>AND(COUNTIF($L$27,L27)&gt;1,NOT(ISBLANK(L27)))</formula>
    </cfRule>
  </conditionalFormatting>
  <conditionalFormatting sqref="C29">
    <cfRule type="expression" priority="195" dxfId="0" stopIfTrue="1">
      <formula>AND(COUNTIF($C$29,C29)&gt;1,NOT(ISBLANK(C29)))</formula>
    </cfRule>
  </conditionalFormatting>
  <conditionalFormatting sqref="L29">
    <cfRule type="expression" priority="187" dxfId="0" stopIfTrue="1">
      <formula>AND(COUNTIF($L$29,L29)&gt;1,NOT(ISBLANK(L29)))</formula>
    </cfRule>
  </conditionalFormatting>
  <conditionalFormatting sqref="C30">
    <cfRule type="expression" priority="185" dxfId="0" stopIfTrue="1">
      <formula>AND(COUNTIF($C$30,C30)&gt;1,NOT(ISBLANK(C30)))</formula>
    </cfRule>
    <cfRule type="expression" priority="183" dxfId="0" stopIfTrue="1">
      <formula>AND(COUNTIF($C$30,C30)&gt;1,NOT(ISBLANK(C30)))</formula>
    </cfRule>
    <cfRule type="expression" priority="182" dxfId="0" stopIfTrue="1">
      <formula>AND(COUNTIF($C$30,C30)&gt;1,NOT(ISBLANK(C30)))</formula>
    </cfRule>
    <cfRule type="duplicateValues" priority="181" dxfId="1">
      <formula>AND(COUNTIF($C$30,A1)&gt;1,NOT(ISBLANK(A1)))</formula>
    </cfRule>
  </conditionalFormatting>
  <conditionalFormatting sqref="L30">
    <cfRule type="expression" priority="179" dxfId="0" stopIfTrue="1">
      <formula>AND(COUNTIF($L$30,L30)&gt;1,NOT(ISBLANK(L30)))</formula>
    </cfRule>
    <cfRule type="expression" priority="177" dxfId="0" stopIfTrue="1">
      <formula>AND(COUNTIF($L$30,L30)&gt;1,NOT(ISBLANK(L30)))</formula>
    </cfRule>
    <cfRule type="expression" priority="176" dxfId="0" stopIfTrue="1">
      <formula>AND(COUNTIF($L$30,L30)&gt;1,NOT(ISBLANK(L30)))</formula>
    </cfRule>
    <cfRule type="duplicateValues" priority="175" dxfId="1">
      <formula>AND(COUNTIF($L$30,A1)&gt;1,NOT(ISBLANK(A1)))</formula>
    </cfRule>
  </conditionalFormatting>
  <conditionalFormatting sqref="L32">
    <cfRule type="expression" priority="121" dxfId="0" stopIfTrue="1">
      <formula>AND(COUNTIF($L$32,L32)&gt;1,NOT(ISBLANK(L32)))</formula>
    </cfRule>
    <cfRule type="expression" priority="120" dxfId="0" stopIfTrue="1">
      <formula>AND(COUNTIF($L$32,L32)&gt;1,NOT(ISBLANK(L32)))</formula>
    </cfRule>
    <cfRule type="expression" priority="119" dxfId="0" stopIfTrue="1">
      <formula>AND(COUNTIF($L$32,L32)&gt;1,NOT(ISBLANK(L32)))</formula>
    </cfRule>
  </conditionalFormatting>
  <conditionalFormatting sqref="L33">
    <cfRule type="expression" priority="118" dxfId="0" stopIfTrue="1">
      <formula>AND(COUNTIF($L$33,L33)&gt;1,NOT(ISBLANK(L33)))</formula>
    </cfRule>
    <cfRule type="expression" priority="117" dxfId="0" stopIfTrue="1">
      <formula>AND(COUNTIF($L$33,L33)&gt;1,NOT(ISBLANK(L33)))</formula>
    </cfRule>
    <cfRule type="expression" priority="116" dxfId="0" stopIfTrue="1">
      <formula>AND(COUNTIF($L$33,L33)&gt;1,NOT(ISBLANK(L33)))</formula>
    </cfRule>
  </conditionalFormatting>
  <conditionalFormatting sqref="C34">
    <cfRule type="expression" priority="167" dxfId="0" stopIfTrue="1">
      <formula>AND(COUNTIF($C$34,C34)&gt;1,NOT(ISBLANK(C34)))</formula>
    </cfRule>
    <cfRule type="expression" priority="166" dxfId="0" stopIfTrue="1">
      <formula>AND(COUNTIF($C$34,C34)&gt;1,NOT(ISBLANK(C34)))</formula>
    </cfRule>
    <cfRule type="expression" priority="165" dxfId="0" stopIfTrue="1">
      <formula>AND(COUNTIF($C$34,C34)&gt;1,NOT(ISBLANK(C34)))</formula>
    </cfRule>
    <cfRule type="duplicateValues" priority="164" dxfId="1">
      <formula>AND(COUNTIF($C$34,A1)&gt;1,NOT(ISBLANK(A1)))</formula>
    </cfRule>
    <cfRule type="duplicateValues" priority="163" dxfId="1">
      <formula>AND(COUNTIF($C$34,A1)&gt;1,NOT(ISBLANK(A1)))</formula>
    </cfRule>
  </conditionalFormatting>
  <conditionalFormatting sqref="L34">
    <cfRule type="expression" priority="153" dxfId="0" stopIfTrue="1">
      <formula>AND(COUNTIF($L$34,L34)&gt;1,NOT(ISBLANK(L34)))</formula>
    </cfRule>
    <cfRule type="expression" priority="152" dxfId="0" stopIfTrue="1">
      <formula>AND(COUNTIF($L$34,L34)&gt;1,NOT(ISBLANK(L34)))</formula>
    </cfRule>
    <cfRule type="expression" priority="151" dxfId="0" stopIfTrue="1">
      <formula>AND(COUNTIF($L$34,L34)&gt;1,NOT(ISBLANK(L34)))</formula>
    </cfRule>
    <cfRule type="duplicateValues" priority="150" dxfId="1">
      <formula>AND(COUNTIF($L$34,A1)&gt;1,NOT(ISBLANK(A1)))</formula>
    </cfRule>
    <cfRule type="duplicateValues" priority="149" dxfId="1">
      <formula>AND(COUNTIF($L$34,A1)&gt;1,NOT(ISBLANK(A1)))</formula>
    </cfRule>
  </conditionalFormatting>
  <conditionalFormatting sqref="C36">
    <cfRule type="expression" priority="161" dxfId="0" stopIfTrue="1">
      <formula>AND(COUNTIF($C$36,C36)&gt;1,NOT(ISBLANK(C36)))</formula>
    </cfRule>
  </conditionalFormatting>
  <conditionalFormatting sqref="L36">
    <cfRule type="expression" priority="147" dxfId="0" stopIfTrue="1">
      <formula>AND(COUNTIF($L$36,L36)&gt;1,NOT(ISBLANK(L36)))</formula>
    </cfRule>
  </conditionalFormatting>
  <conditionalFormatting sqref="C37">
    <cfRule type="expression" priority="162" dxfId="0" stopIfTrue="1">
      <formula>AND(COUNTIF($C$37,C37)&gt;1,NOT(ISBLANK(C37)))</formula>
    </cfRule>
  </conditionalFormatting>
  <conditionalFormatting sqref="L37">
    <cfRule type="expression" priority="148" dxfId="0" stopIfTrue="1">
      <formula>AND(COUNTIF($L$37,L37)&gt;1,NOT(ISBLANK(L37)))</formula>
    </cfRule>
  </conditionalFormatting>
  <conditionalFormatting sqref="C38">
    <cfRule type="expression" priority="110" dxfId="0" stopIfTrue="1">
      <formula>AND(COUNTIF($C$38,C38)&gt;1,NOT(ISBLANK(C38)))</formula>
    </cfRule>
    <cfRule type="expression" priority="108" dxfId="0" stopIfTrue="1">
      <formula>AND(COUNTIF($C$38,C38)&gt;1,NOT(ISBLANK(C38)))</formula>
    </cfRule>
    <cfRule type="expression" priority="107" dxfId="0" stopIfTrue="1">
      <formula>AND(COUNTIF($C$38,C38)&gt;1,NOT(ISBLANK(C38)))</formula>
    </cfRule>
    <cfRule type="duplicateValues" priority="106" dxfId="1">
      <formula>AND(COUNTIF($C$38,A1)&gt;1,NOT(ISBLANK(A1)))</formula>
    </cfRule>
    <cfRule type="duplicateValues" priority="105" dxfId="1">
      <formula>AND(COUNTIF($C$38,A1)&gt;1,NOT(ISBLANK(A1)))</formula>
    </cfRule>
    <cfRule type="duplicateValues" priority="104" dxfId="1">
      <formula>AND(COUNTIF($C$38,A1)&gt;1,NOT(ISBLANK(A1)))</formula>
    </cfRule>
    <cfRule type="duplicateValues" priority="103" dxfId="1">
      <formula>AND(COUNTIF($C$38,A1)&gt;1,NOT(ISBLANK(A1)))</formula>
    </cfRule>
    <cfRule type="duplicateValues" priority="102" dxfId="1">
      <formula>AND(COUNTIF($C$38,A1)&gt;1,NOT(ISBLANK(A1)))</formula>
    </cfRule>
    <cfRule type="duplicateValues" priority="101" dxfId="1">
      <formula>AND(COUNTIF($C$38,A1)&gt;1,NOT(ISBLANK(A1)))</formula>
    </cfRule>
    <cfRule type="duplicateValues" priority="100" dxfId="1">
      <formula>AND(COUNTIF($C$38,A1)&gt;1,NOT(ISBLANK(A1)))</formula>
    </cfRule>
    <cfRule type="duplicateValues" priority="99" dxfId="1">
      <formula>AND(COUNTIF($C$38,A1)&gt;1,NOT(ISBLANK(A1)))</formula>
    </cfRule>
    <cfRule type="duplicateValues" priority="98" dxfId="1">
      <formula>AND(COUNTIF($C$38,A1)&gt;1,NOT(ISBLANK(A1)))</formula>
    </cfRule>
    <cfRule type="duplicateValues" priority="97" dxfId="1">
      <formula>AND(COUNTIF($C$38,A1)&gt;1,NOT(ISBLANK(A1)))</formula>
    </cfRule>
    <cfRule type="duplicateValues" priority="96" dxfId="1">
      <formula>AND(COUNTIF($C$38,A1)&gt;1,NOT(ISBLANK(A1)))</formula>
    </cfRule>
    <cfRule type="duplicateValues" priority="95" dxfId="1">
      <formula>AND(COUNTIF($C$38,A1)&gt;1,NOT(ISBLANK(A1)))</formula>
    </cfRule>
    <cfRule type="duplicateValues" priority="94" dxfId="1">
      <formula>AND(COUNTIF($C$38,A1)&gt;1,NOT(ISBLANK(A1)))</formula>
    </cfRule>
    <cfRule type="duplicateValues" priority="93" dxfId="1">
      <formula>AND(COUNTIF($C$38,A1)&gt;1,NOT(ISBLANK(A1)))</formula>
    </cfRule>
  </conditionalFormatting>
  <conditionalFormatting sqref="D38">
    <cfRule type="expression" priority="92" dxfId="0" stopIfTrue="1">
      <formula>AND(COUNTIF($D$38,D38)&gt;1,NOT(ISBLANK(D38)))</formula>
    </cfRule>
    <cfRule type="expression" priority="91" dxfId="0" stopIfTrue="1">
      <formula>AND(COUNTIF($D$38,D38)&gt;1,NOT(ISBLANK(D38)))</formula>
    </cfRule>
    <cfRule type="expression" priority="90" dxfId="0" stopIfTrue="1">
      <formula>AND(COUNTIF($D$38,D38)&gt;1,NOT(ISBLANK(D38)))</formula>
    </cfRule>
    <cfRule type="duplicateValues" priority="89" dxfId="1">
      <formula>AND(COUNTIF($D$38,A1)&gt;1,NOT(ISBLANK(A1)))</formula>
    </cfRule>
    <cfRule type="duplicateValues" priority="88" dxfId="1">
      <formula>AND(COUNTIF($D$38,A1)&gt;1,NOT(ISBLANK(A1)))</formula>
    </cfRule>
    <cfRule type="duplicateValues" priority="87" dxfId="1">
      <formula>AND(COUNTIF($D$38,A1)&gt;1,NOT(ISBLANK(A1)))</formula>
    </cfRule>
    <cfRule type="duplicateValues" priority="86" dxfId="1">
      <formula>AND(COUNTIF($D$38,A1)&gt;1,NOT(ISBLANK(A1)))</formula>
    </cfRule>
    <cfRule type="duplicateValues" priority="85" dxfId="1">
      <formula>AND(COUNTIF($D$38,A1)&gt;1,NOT(ISBLANK(A1)))</formula>
    </cfRule>
    <cfRule type="duplicateValues" priority="84" dxfId="1">
      <formula>AND(COUNTIF($D$38,A1)&gt;1,NOT(ISBLANK(A1)))</formula>
    </cfRule>
    <cfRule type="duplicateValues" priority="83" dxfId="1">
      <formula>AND(COUNTIF($D$38,A1)&gt;1,NOT(ISBLANK(A1)))</formula>
    </cfRule>
    <cfRule type="duplicateValues" priority="82" dxfId="1">
      <formula>AND(COUNTIF($D$38,A1)&gt;1,NOT(ISBLANK(A1)))</formula>
    </cfRule>
    <cfRule type="duplicateValues" priority="81" dxfId="1">
      <formula>AND(COUNTIF($D$38,A1)&gt;1,NOT(ISBLANK(A1)))</formula>
    </cfRule>
    <cfRule type="duplicateValues" priority="80" dxfId="1">
      <formula>AND(COUNTIF($D$38,A1)&gt;1,NOT(ISBLANK(A1)))</formula>
    </cfRule>
    <cfRule type="duplicateValues" priority="79" dxfId="1">
      <formula>AND(COUNTIF($D$38,A1)&gt;1,NOT(ISBLANK(A1)))</formula>
    </cfRule>
    <cfRule type="duplicateValues" priority="78" dxfId="1">
      <formula>AND(COUNTIF($D$38,A1)&gt;1,NOT(ISBLANK(A1)))</formula>
    </cfRule>
    <cfRule type="duplicateValues" priority="77" dxfId="1">
      <formula>AND(COUNTIF($D$38,A1)&gt;1,NOT(ISBLANK(A1)))</formula>
    </cfRule>
  </conditionalFormatting>
  <conditionalFormatting sqref="L38">
    <cfRule type="expression" priority="74" dxfId="0" stopIfTrue="1">
      <formula>AND(COUNTIF($L$38,L38)&gt;1,NOT(ISBLANK(L38)))</formula>
    </cfRule>
    <cfRule type="expression" priority="73" dxfId="0" stopIfTrue="1">
      <formula>AND(COUNTIF($L$38,L38)&gt;1,NOT(ISBLANK(L38)))</formula>
    </cfRule>
    <cfRule type="expression" priority="72" dxfId="0" stopIfTrue="1">
      <formula>AND(COUNTIF($L$38,L38)&gt;1,NOT(ISBLANK(L38)))</formula>
    </cfRule>
    <cfRule type="duplicateValues" priority="71" dxfId="1">
      <formula>AND(COUNTIF($L$38,A1)&gt;1,NOT(ISBLANK(A1)))</formula>
    </cfRule>
    <cfRule type="duplicateValues" priority="70" dxfId="1">
      <formula>AND(COUNTIF($L$38,A1)&gt;1,NOT(ISBLANK(A1)))</formula>
    </cfRule>
    <cfRule type="duplicateValues" priority="69" dxfId="1">
      <formula>AND(COUNTIF($L$38,A1)&gt;1,NOT(ISBLANK(A1)))</formula>
    </cfRule>
    <cfRule type="duplicateValues" priority="68" dxfId="1">
      <formula>AND(COUNTIF($L$38,A1)&gt;1,NOT(ISBLANK(A1)))</formula>
    </cfRule>
    <cfRule type="duplicateValues" priority="67" dxfId="1">
      <formula>AND(COUNTIF($L$38,A1)&gt;1,NOT(ISBLANK(A1)))</formula>
    </cfRule>
    <cfRule type="duplicateValues" priority="66" dxfId="1">
      <formula>AND(COUNTIF($L$38,A1)&gt;1,NOT(ISBLANK(A1)))</formula>
    </cfRule>
    <cfRule type="duplicateValues" priority="65" dxfId="1">
      <formula>AND(COUNTIF($L$38,A1)&gt;1,NOT(ISBLANK(A1)))</formula>
    </cfRule>
    <cfRule type="duplicateValues" priority="64" dxfId="1">
      <formula>AND(COUNTIF($L$38,A1)&gt;1,NOT(ISBLANK(A1)))</formula>
    </cfRule>
    <cfRule type="duplicateValues" priority="63" dxfId="1">
      <formula>AND(COUNTIF($L$38,A1)&gt;1,NOT(ISBLANK(A1)))</formula>
    </cfRule>
    <cfRule type="duplicateValues" priority="62" dxfId="1">
      <formula>AND(COUNTIF($L$38,A1)&gt;1,NOT(ISBLANK(A1)))</formula>
    </cfRule>
    <cfRule type="duplicateValues" priority="61" dxfId="1">
      <formula>AND(COUNTIF($L$38,A1)&gt;1,NOT(ISBLANK(A1)))</formula>
    </cfRule>
    <cfRule type="duplicateValues" priority="60" dxfId="1">
      <formula>AND(COUNTIF($L$38,A1)&gt;1,NOT(ISBLANK(A1)))</formula>
    </cfRule>
    <cfRule type="duplicateValues" priority="59" dxfId="1">
      <formula>AND(COUNTIF($L$38,A1)&gt;1,NOT(ISBLANK(A1)))</formula>
    </cfRule>
    <cfRule type="duplicateValues" priority="58" dxfId="1">
      <formula>AND(COUNTIF($L$38,A1)&gt;1,NOT(ISBLANK(A1)))</formula>
    </cfRule>
    <cfRule type="duplicateValues" priority="57" dxfId="1">
      <formula>AND(COUNTIF($L$38,A1)&gt;1,NOT(ISBLANK(A1)))</formula>
    </cfRule>
  </conditionalFormatting>
  <conditionalFormatting sqref="C39">
    <cfRule type="expression" priority="109" dxfId="0" stopIfTrue="1">
      <formula>AND(COUNTIF($C$39,C39)&gt;1,NOT(ISBLANK(C39)))</formula>
    </cfRule>
  </conditionalFormatting>
  <conditionalFormatting sqref="L39">
    <cfRule type="expression" priority="76" dxfId="0" stopIfTrue="1">
      <formula>AND(COUNTIF($L$39,L39)&gt;1,NOT(ISBLANK(L39)))</formula>
    </cfRule>
    <cfRule type="expression" priority="75" dxfId="0" stopIfTrue="1">
      <formula>AND(COUNTIF($L$39,L39)&gt;1,NOT(ISBLANK(L39)))</formula>
    </cfRule>
  </conditionalFormatting>
  <conditionalFormatting sqref="C1:C2">
    <cfRule type="expression" priority="1153" dxfId="0" stopIfTrue="1">
      <formula>AND(COUNTIF($C$1:$C$2,C1)&gt;1,NOT(ISBLANK(C1)))</formula>
    </cfRule>
    <cfRule type="expression" priority="1154" dxfId="0" stopIfTrue="1">
      <formula>AND(COUNTIF($C$1:$C$2,C1)&gt;1,NOT(ISBLANK(C1)))</formula>
    </cfRule>
    <cfRule type="expression" priority="1155" dxfId="0" stopIfTrue="1">
      <formula>AND(COUNTIF($C$1:$C$2,C1)&gt;1,NOT(ISBLANK(C1)))</formula>
    </cfRule>
  </conditionalFormatting>
  <conditionalFormatting sqref="C4:C8">
    <cfRule type="expression" priority="353" dxfId="0" stopIfTrue="1">
      <formula>AND(COUNTIF($C$4:$C$8,C4)&gt;1,NOT(ISBLANK(C4)))</formula>
    </cfRule>
    <cfRule type="expression" priority="351" dxfId="0" stopIfTrue="1">
      <formula>AND(COUNTIF($C$4:$C$8,C4)&gt;1,NOT(ISBLANK(C4)))</formula>
    </cfRule>
  </conditionalFormatting>
  <conditionalFormatting sqref="C10:C12">
    <cfRule type="expression" priority="339" dxfId="0" stopIfTrue="1">
      <formula>AND(COUNTIF($C$10:$C$12,C10)&gt;1,NOT(ISBLANK(C10)))</formula>
    </cfRule>
    <cfRule type="expression" priority="338" dxfId="0" stopIfTrue="1">
      <formula>AND(COUNTIF($C$10:$C$12,C10)&gt;1,NOT(ISBLANK(C10)))</formula>
    </cfRule>
    <cfRule type="expression" priority="337" dxfId="0" stopIfTrue="1">
      <formula>AND(COUNTIF($C$10:$C$12,C10)&gt;1,NOT(ISBLANK(C10)))</formula>
    </cfRule>
    <cfRule type="duplicateValues" priority="336" dxfId="1">
      <formula>AND(COUNTIF($C$10:$C$12,A1)&gt;1,NOT(ISBLANK(A1)))</formula>
    </cfRule>
  </conditionalFormatting>
  <conditionalFormatting sqref="C10:C11">
    <cfRule type="expression" priority="335" dxfId="0" stopIfTrue="1">
      <formula>AND(COUNTIF($C$10:$C$11,C10)&gt;1,NOT(ISBLANK(C10)))</formula>
    </cfRule>
    <cfRule type="expression" priority="334" dxfId="0" stopIfTrue="1">
      <formula>AND(COUNTIF($C$10:$C$11,C10)&gt;1,NOT(ISBLANK(C10)))</formula>
    </cfRule>
  </conditionalFormatting>
  <conditionalFormatting sqref="C13:C14">
    <cfRule type="expression" priority="297" dxfId="0" stopIfTrue="1">
      <formula>AND(COUNTIF($C$13:$C$14,C13)&gt;1,NOT(ISBLANK(C13)))</formula>
    </cfRule>
    <cfRule type="expression" priority="296" dxfId="0" stopIfTrue="1">
      <formula>AND(COUNTIF($C$13:$C$14,C13)&gt;1,NOT(ISBLANK(C13)))</formula>
    </cfRule>
    <cfRule type="expression" priority="295" dxfId="0" stopIfTrue="1">
      <formula>AND(COUNTIF($C$13:$C$14,C13)&gt;1,NOT(ISBLANK(C13)))</formula>
    </cfRule>
    <cfRule type="duplicateValues" priority="294" dxfId="1">
      <formula>AND(COUNTIF($C$13:$C$14,A1)&gt;1,NOT(ISBLANK(A1)))</formula>
    </cfRule>
    <cfRule type="duplicateValues" priority="293" dxfId="1">
      <formula>AND(COUNTIF($C$13:$C$14,A1)&gt;1,NOT(ISBLANK(A1)))</formula>
    </cfRule>
    <cfRule type="duplicateValues" priority="292" dxfId="1">
      <formula>AND(COUNTIF($C$13:$C$14,A1)&gt;1,NOT(ISBLANK(A1)))</formula>
    </cfRule>
    <cfRule type="duplicateValues" priority="291" dxfId="1">
      <formula>AND(COUNTIF($C$13:$C$14,A1)&gt;1,NOT(ISBLANK(A1)))</formula>
    </cfRule>
    <cfRule type="duplicateValues" priority="290" dxfId="1">
      <formula>AND(COUNTIF($C$13:$C$14,A1)&gt;1,NOT(ISBLANK(A1)))</formula>
    </cfRule>
    <cfRule type="duplicateValues" priority="289" dxfId="1">
      <formula>AND(COUNTIF($C$13:$C$14,A1)&gt;1,NOT(ISBLANK(A1)))</formula>
    </cfRule>
    <cfRule type="duplicateValues" priority="288" dxfId="1">
      <formula>AND(COUNTIF($C$13:$C$14,A1)&gt;1,NOT(ISBLANK(A1)))</formula>
    </cfRule>
    <cfRule type="duplicateValues" priority="287" dxfId="1">
      <formula>AND(COUNTIF($C$13:$C$14,A1)&gt;1,NOT(ISBLANK(A1)))</formula>
    </cfRule>
    <cfRule type="duplicateValues" priority="286" dxfId="1">
      <formula>AND(COUNTIF($C$13:$C$14,A1)&gt;1,NOT(ISBLANK(A1)))</formula>
    </cfRule>
    <cfRule type="duplicateValues" priority="285" dxfId="1">
      <formula>AND(COUNTIF($C$13:$C$14,A1)&gt;1,NOT(ISBLANK(A1)))</formula>
    </cfRule>
    <cfRule type="duplicateValues" priority="284" dxfId="1">
      <formula>AND(COUNTIF($C$13:$C$14,A1)&gt;1,NOT(ISBLANK(A1)))</formula>
    </cfRule>
    <cfRule type="duplicateValues" priority="283" dxfId="1">
      <formula>AND(COUNTIF($C$13:$C$14,A1)&gt;1,NOT(ISBLANK(A1)))</formula>
    </cfRule>
    <cfRule type="duplicateValues" priority="282" dxfId="1">
      <formula>AND(COUNTIF($C$13:$C$14,A1)&gt;1,NOT(ISBLANK(A1)))</formula>
    </cfRule>
    <cfRule type="duplicateValues" priority="281" dxfId="1">
      <formula>AND(COUNTIF($C$13:$C$14,A1)&gt;1,NOT(ISBLANK(A1)))</formula>
    </cfRule>
    <cfRule type="duplicateValues" priority="280" dxfId="1">
      <formula>AND(COUNTIF($C$13:$C$14,A1)&gt;1,NOT(ISBLANK(A1)))</formula>
    </cfRule>
    <cfRule type="duplicateValues" priority="279" dxfId="1">
      <formula>AND(COUNTIF($C$13:$C$14,A1)&gt;1,NOT(ISBLANK(A1)))</formula>
    </cfRule>
  </conditionalFormatting>
  <conditionalFormatting sqref="C16:C22">
    <cfRule type="expression" priority="258" dxfId="0" stopIfTrue="1">
      <formula>AND(COUNTIF($C$16:$C$22,C16)&gt;1,NOT(ISBLANK(C16)))</formula>
    </cfRule>
    <cfRule type="expression" priority="257" dxfId="0" stopIfTrue="1">
      <formula>AND(COUNTIF($C$16:$C$22,C16)&gt;1,NOT(ISBLANK(C16)))</formula>
    </cfRule>
    <cfRule type="expression" priority="256" dxfId="0" stopIfTrue="1">
      <formula>AND(COUNTIF($C$16:$C$22,C16)&gt;1,NOT(ISBLANK(C16)))</formula>
    </cfRule>
  </conditionalFormatting>
  <conditionalFormatting sqref="C16:C20">
    <cfRule type="expression" priority="255" dxfId="0" stopIfTrue="1">
      <formula>AND(COUNTIF($C$16:$C$20,C16)&gt;1,NOT(ISBLANK(C16)))</formula>
    </cfRule>
  </conditionalFormatting>
  <conditionalFormatting sqref="C21:C22">
    <cfRule type="expression" priority="259" dxfId="0" stopIfTrue="1">
      <formula>AND(COUNTIF($C$21:$C$22,C21)&gt;1,NOT(ISBLANK(C21)))</formula>
    </cfRule>
  </conditionalFormatting>
  <conditionalFormatting sqref="C23:C24">
    <cfRule type="expression" priority="213" dxfId="0" stopIfTrue="1">
      <formula>AND(COUNTIF($C$23:$C$24,C23)&gt;1,NOT(ISBLANK(C23)))</formula>
    </cfRule>
    <cfRule type="expression" priority="212" dxfId="0" stopIfTrue="1">
      <formula>AND(COUNTIF($C$23:$C$24,C23)&gt;1,NOT(ISBLANK(C23)))</formula>
    </cfRule>
    <cfRule type="expression" priority="211" dxfId="0" stopIfTrue="1">
      <formula>AND(COUNTIF($C$23:$C$24,C23)&gt;1,NOT(ISBLANK(C23)))</formula>
    </cfRule>
  </conditionalFormatting>
  <conditionalFormatting sqref="C26:C28">
    <cfRule type="expression" priority="202" dxfId="0" stopIfTrue="1">
      <formula>AND(COUNTIF($C$26:$C$28,C26)&gt;1,NOT(ISBLANK(C26)))</formula>
    </cfRule>
  </conditionalFormatting>
  <conditionalFormatting sqref="C26:C27">
    <cfRule type="expression" priority="201" dxfId="0" stopIfTrue="1">
      <formula>AND(COUNTIF($C$26:$C$27,C26)&gt;1,NOT(ISBLANK(C26)))</formula>
    </cfRule>
  </conditionalFormatting>
  <conditionalFormatting sqref="C26:C29">
    <cfRule type="expression" priority="200" dxfId="0" stopIfTrue="1">
      <formula>AND(COUNTIF($C$26:$C$29,C26)&gt;1,NOT(ISBLANK(C26)))</formula>
    </cfRule>
  </conditionalFormatting>
  <conditionalFormatting sqref="C30:C31">
    <cfRule type="expression" priority="186" dxfId="0" stopIfTrue="1">
      <formula>AND(COUNTIF($C$30:$C$31,C30)&gt;1,NOT(ISBLANK(C30)))</formula>
    </cfRule>
    <cfRule type="expression" priority="184" dxfId="0" stopIfTrue="1">
      <formula>AND(COUNTIF($C$30:$C$31,C30)&gt;1,NOT(ISBLANK(C30)))</formula>
    </cfRule>
  </conditionalFormatting>
  <conditionalFormatting sqref="C32:C33">
    <cfRule type="expression" priority="115" dxfId="0" stopIfTrue="1">
      <formula>AND(COUNTIF($C$32:$C$33,C32)&gt;1,NOT(ISBLANK(C32)))</formula>
    </cfRule>
    <cfRule type="expression" priority="114" dxfId="0" stopIfTrue="1">
      <formula>AND(COUNTIF($C$32:$C$33,C32)&gt;1,NOT(ISBLANK(C32)))</formula>
    </cfRule>
  </conditionalFormatting>
  <conditionalFormatting sqref="C34:C37">
    <cfRule type="expression" priority="174" dxfId="0" stopIfTrue="1">
      <formula>AND(COUNTIF($C$34:$C$37,C34)&gt;1,NOT(ISBLANK(C34)))</formula>
    </cfRule>
    <cfRule type="expression" priority="173" dxfId="0" stopIfTrue="1">
      <formula>AND(COUNTIF($C$34:$C$37,C34)&gt;1,NOT(ISBLANK(C34)))</formula>
    </cfRule>
    <cfRule type="expression" priority="172" dxfId="0" stopIfTrue="1">
      <formula>AND(COUNTIF($C$34:$C$37,C34)&gt;1,NOT(ISBLANK(C34)))</formula>
    </cfRule>
  </conditionalFormatting>
  <conditionalFormatting sqref="C34:C36">
    <cfRule type="expression" priority="171" dxfId="0" stopIfTrue="1">
      <formula>AND(COUNTIF($C$34:$C$36,C34)&gt;1,NOT(ISBLANK(C34)))</formula>
    </cfRule>
  </conditionalFormatting>
  <conditionalFormatting sqref="C34:C35">
    <cfRule type="expression" priority="170" dxfId="0" stopIfTrue="1">
      <formula>AND(COUNTIF($C$34:$C$35,C34)&gt;1,NOT(ISBLANK(C34)))</formula>
    </cfRule>
    <cfRule type="expression" priority="169" dxfId="0" stopIfTrue="1">
      <formula>AND(COUNTIF($C$34:$C$35,C34)&gt;1,NOT(ISBLANK(C34)))</formula>
    </cfRule>
    <cfRule type="expression" priority="168" dxfId="0" stopIfTrue="1">
      <formula>AND(COUNTIF($C$34:$C$35,C34)&gt;1,NOT(ISBLANK(C34)))</formula>
    </cfRule>
  </conditionalFormatting>
  <conditionalFormatting sqref="C38:C39">
    <cfRule type="expression" priority="111" dxfId="0" stopIfTrue="1">
      <formula>AND(COUNTIF($C$38:$C$39,C38)&gt;1,NOT(ISBLANK(C38)))</formula>
    </cfRule>
  </conditionalFormatting>
  <conditionalFormatting sqref="D32:D33">
    <cfRule type="expression" priority="113" dxfId="0" stopIfTrue="1">
      <formula>AND(COUNTIF($D$32:$D$33,D32)&gt;1,NOT(ISBLANK(D32)))</formula>
    </cfRule>
    <cfRule type="expression" priority="112" dxfId="0" stopIfTrue="1">
      <formula>AND(COUNTIF($D$32:$D$33,D32)&gt;1,NOT(ISBLANK(D32)))</formula>
    </cfRule>
  </conditionalFormatting>
  <conditionalFormatting sqref="L4:L8">
    <cfRule type="expression" priority="346" dxfId="0" stopIfTrue="1">
      <formula>AND(COUNTIF($L$4:$L$8,L4)&gt;1,NOT(ISBLANK(L4)))</formula>
    </cfRule>
    <cfRule type="expression" priority="344" dxfId="0" stopIfTrue="1">
      <formula>AND(COUNTIF($L$4:$L$8,L4)&gt;1,NOT(ISBLANK(L4)))</formula>
    </cfRule>
  </conditionalFormatting>
  <conditionalFormatting sqref="L10:L12">
    <cfRule type="expression" priority="318" dxfId="0" stopIfTrue="1">
      <formula>AND(COUNTIF($L$10:$L$12,L10)&gt;1,NOT(ISBLANK(L10)))</formula>
    </cfRule>
    <cfRule type="expression" priority="317" dxfId="0" stopIfTrue="1">
      <formula>AND(COUNTIF($L$10:$L$12,L10)&gt;1,NOT(ISBLANK(L10)))</formula>
    </cfRule>
    <cfRule type="expression" priority="316" dxfId="0" stopIfTrue="1">
      <formula>AND(COUNTIF($L$10:$L$12,L10)&gt;1,NOT(ISBLANK(L10)))</formula>
    </cfRule>
    <cfRule type="duplicateValues" priority="315" dxfId="1">
      <formula>AND(COUNTIF($L$10:$L$12,A1)&gt;1,NOT(ISBLANK(A1)))</formula>
    </cfRule>
  </conditionalFormatting>
  <conditionalFormatting sqref="L10:L11">
    <cfRule type="expression" priority="314" dxfId="0" stopIfTrue="1">
      <formula>AND(COUNTIF($L$10:$L$11,L10)&gt;1,NOT(ISBLANK(L10)))</formula>
    </cfRule>
    <cfRule type="expression" priority="313" dxfId="0" stopIfTrue="1">
      <formula>AND(COUNTIF($L$10:$L$11,L10)&gt;1,NOT(ISBLANK(L10)))</formula>
    </cfRule>
  </conditionalFormatting>
  <conditionalFormatting sqref="L13:L14">
    <cfRule type="expression" priority="278" dxfId="0" stopIfTrue="1">
      <formula>AND(COUNTIF($L$13:$L$14,L13)&gt;1,NOT(ISBLANK(L13)))</formula>
    </cfRule>
    <cfRule type="expression" priority="277" dxfId="0" stopIfTrue="1">
      <formula>AND(COUNTIF($L$13:$L$14,L13)&gt;1,NOT(ISBLANK(L13)))</formula>
    </cfRule>
    <cfRule type="expression" priority="276" dxfId="0" stopIfTrue="1">
      <formula>AND(COUNTIF($L$13:$L$14,L13)&gt;1,NOT(ISBLANK(L13)))</formula>
    </cfRule>
    <cfRule type="duplicateValues" priority="275" dxfId="1">
      <formula>AND(COUNTIF($L$13:$L$14,A1)&gt;1,NOT(ISBLANK(A1)))</formula>
    </cfRule>
    <cfRule type="duplicateValues" priority="274" dxfId="1">
      <formula>AND(COUNTIF($L$13:$L$14,A1)&gt;1,NOT(ISBLANK(A1)))</formula>
    </cfRule>
    <cfRule type="duplicateValues" priority="273" dxfId="1">
      <formula>AND(COUNTIF($L$13:$L$14,A1)&gt;1,NOT(ISBLANK(A1)))</formula>
    </cfRule>
    <cfRule type="duplicateValues" priority="272" dxfId="1">
      <formula>AND(COUNTIF($L$13:$L$14,A1)&gt;1,NOT(ISBLANK(A1)))</formula>
    </cfRule>
    <cfRule type="duplicateValues" priority="271" dxfId="1">
      <formula>AND(COUNTIF($L$13:$L$14,A1)&gt;1,NOT(ISBLANK(A1)))</formula>
    </cfRule>
    <cfRule type="duplicateValues" priority="270" dxfId="1">
      <formula>AND(COUNTIF($L$13:$L$14,A1)&gt;1,NOT(ISBLANK(A1)))</formula>
    </cfRule>
    <cfRule type="duplicateValues" priority="269" dxfId="1">
      <formula>AND(COUNTIF($L$13:$L$14,A1)&gt;1,NOT(ISBLANK(A1)))</formula>
    </cfRule>
    <cfRule type="duplicateValues" priority="268" dxfId="1">
      <formula>AND(COUNTIF($L$13:$L$14,A1)&gt;1,NOT(ISBLANK(A1)))</formula>
    </cfRule>
    <cfRule type="duplicateValues" priority="267" dxfId="1">
      <formula>AND(COUNTIF($L$13:$L$14,A1)&gt;1,NOT(ISBLANK(A1)))</formula>
    </cfRule>
    <cfRule type="duplicateValues" priority="266" dxfId="1">
      <formula>AND(COUNTIF($L$13:$L$14,A1)&gt;1,NOT(ISBLANK(A1)))</formula>
    </cfRule>
    <cfRule type="duplicateValues" priority="265" dxfId="1">
      <formula>AND(COUNTIF($L$13:$L$14,A1)&gt;1,NOT(ISBLANK(A1)))</formula>
    </cfRule>
    <cfRule type="duplicateValues" priority="264" dxfId="1">
      <formula>AND(COUNTIF($L$13:$L$14,A1)&gt;1,NOT(ISBLANK(A1)))</formula>
    </cfRule>
    <cfRule type="duplicateValues" priority="263" dxfId="1">
      <formula>AND(COUNTIF($L$13:$L$14,A1)&gt;1,NOT(ISBLANK(A1)))</formula>
    </cfRule>
    <cfRule type="duplicateValues" priority="262" dxfId="1">
      <formula>AND(COUNTIF($L$13:$L$14,A1)&gt;1,NOT(ISBLANK(A1)))</formula>
    </cfRule>
    <cfRule type="duplicateValues" priority="261" dxfId="1">
      <formula>AND(COUNTIF($L$13:$L$14,A1)&gt;1,NOT(ISBLANK(A1)))</formula>
    </cfRule>
    <cfRule type="duplicateValues" priority="260" dxfId="1">
      <formula>AND(COUNTIF($L$13:$L$14,A1)&gt;1,NOT(ISBLANK(A1)))</formula>
    </cfRule>
  </conditionalFormatting>
  <conditionalFormatting sqref="L16:L22">
    <cfRule type="expression" priority="235" dxfId="0" stopIfTrue="1">
      <formula>AND(COUNTIF($L$16:$L$22,L16)&gt;1,NOT(ISBLANK(L16)))</formula>
    </cfRule>
    <cfRule type="expression" priority="234" dxfId="0" stopIfTrue="1">
      <formula>AND(COUNTIF($L$16:$L$22,L16)&gt;1,NOT(ISBLANK(L16)))</formula>
    </cfRule>
    <cfRule type="expression" priority="233" dxfId="0" stopIfTrue="1">
      <formula>AND(COUNTIF($L$16:$L$22,L16)&gt;1,NOT(ISBLANK(L16)))</formula>
    </cfRule>
  </conditionalFormatting>
  <conditionalFormatting sqref="L16:L20">
    <cfRule type="expression" priority="232" dxfId="0" stopIfTrue="1">
      <formula>AND(COUNTIF($L$16:$L$20,L16)&gt;1,NOT(ISBLANK(L16)))</formula>
    </cfRule>
  </conditionalFormatting>
  <conditionalFormatting sqref="L21:L22">
    <cfRule type="expression" priority="236" dxfId="0" stopIfTrue="1">
      <formula>AND(COUNTIF($L$21:$L$22,L21)&gt;1,NOT(ISBLANK(L21)))</formula>
    </cfRule>
  </conditionalFormatting>
  <conditionalFormatting sqref="L26:L28">
    <cfRule type="expression" priority="194" dxfId="0" stopIfTrue="1">
      <formula>AND(COUNTIF($L$26:$L$28,L26)&gt;1,NOT(ISBLANK(L26)))</formula>
    </cfRule>
  </conditionalFormatting>
  <conditionalFormatting sqref="L26:L27">
    <cfRule type="expression" priority="193" dxfId="0" stopIfTrue="1">
      <formula>AND(COUNTIF($L$26:$L$27,L26)&gt;1,NOT(ISBLANK(L26)))</formula>
    </cfRule>
  </conditionalFormatting>
  <conditionalFormatting sqref="L26:L29">
    <cfRule type="expression" priority="192" dxfId="0" stopIfTrue="1">
      <formula>AND(COUNTIF($L$26:$L$29,L26)&gt;1,NOT(ISBLANK(L26)))</formula>
    </cfRule>
  </conditionalFormatting>
  <conditionalFormatting sqref="L30:L31">
    <cfRule type="expression" priority="180" dxfId="0" stopIfTrue="1">
      <formula>AND(COUNTIF($L$30:$L$31,L30)&gt;1,NOT(ISBLANK(L30)))</formula>
    </cfRule>
    <cfRule type="expression" priority="178" dxfId="0" stopIfTrue="1">
      <formula>AND(COUNTIF($L$30:$L$31,L30)&gt;1,NOT(ISBLANK(L30)))</formula>
    </cfRule>
  </conditionalFormatting>
  <conditionalFormatting sqref="L34:L37">
    <cfRule type="expression" priority="160" dxfId="0" stopIfTrue="1">
      <formula>AND(COUNTIF($L$34:$L$37,L34)&gt;1,NOT(ISBLANK(L34)))</formula>
    </cfRule>
    <cfRule type="expression" priority="159" dxfId="0" stopIfTrue="1">
      <formula>AND(COUNTIF($L$34:$L$37,L34)&gt;1,NOT(ISBLANK(L34)))</formula>
    </cfRule>
    <cfRule type="expression" priority="158" dxfId="0" stopIfTrue="1">
      <formula>AND(COUNTIF($L$34:$L$37,L34)&gt;1,NOT(ISBLANK(L34)))</formula>
    </cfRule>
  </conditionalFormatting>
  <conditionalFormatting sqref="L34:L36">
    <cfRule type="expression" priority="157" dxfId="0" stopIfTrue="1">
      <formula>AND(COUNTIF($L$34:$L$36,L34)&gt;1,NOT(ISBLANK(L34)))</formula>
    </cfRule>
  </conditionalFormatting>
  <conditionalFormatting sqref="L34:L35">
    <cfRule type="expression" priority="156" dxfId="0" stopIfTrue="1">
      <formula>AND(COUNTIF($L$34:$L$35,L34)&gt;1,NOT(ISBLANK(L34)))</formula>
    </cfRule>
    <cfRule type="expression" priority="155" dxfId="0" stopIfTrue="1">
      <formula>AND(COUNTIF($L$34:$L$35,L34)&gt;1,NOT(ISBLANK(L34)))</formula>
    </cfRule>
    <cfRule type="expression" priority="154" dxfId="0" stopIfTrue="1">
      <formula>AND(COUNTIF($L$34:$L$35,L34)&gt;1,NOT(ISBLANK(L34)))</formula>
    </cfRule>
  </conditionalFormatting>
  <conditionalFormatting sqref="C4 C5:C6 C7">
    <cfRule type="expression" priority="352" dxfId="0" stopIfTrue="1">
      <formula>AND(COUNTIF($C$4,C4)+COUNTIF($C$5:$C$6,C4)+COUNTIF($C$7,C4)&gt;1,NOT(ISBLANK(C4)))</formula>
    </cfRule>
    <cfRule type="expression" priority="350" dxfId="0" stopIfTrue="1">
      <formula>AND(COUNTIF($C$4,C4)+COUNTIF($C$5:$C$6,C4)+COUNTIF($C$7,C4)&gt;1,NOT(ISBLANK(C4)))</formula>
    </cfRule>
  </conditionalFormatting>
  <conditionalFormatting sqref="C4 C5:C6">
    <cfRule type="expression" priority="349" dxfId="0" stopIfTrue="1">
      <formula>AND(COUNTIF($C$4,C4)+COUNTIF($C$5:$C$6,C4)&gt;1,NOT(ISBLANK(C4)))</formula>
    </cfRule>
    <cfRule type="expression" priority="347" dxfId="0" stopIfTrue="1">
      <formula>AND(COUNTIF($C$4,C4)+COUNTIF($C$5:$C$6,C4)&gt;1,NOT(ISBLANK(C4)))</formula>
    </cfRule>
  </conditionalFormatting>
  <conditionalFormatting sqref="L4 L5:L6 L7">
    <cfRule type="expression" priority="345" dxfId="0" stopIfTrue="1">
      <formula>AND(COUNTIF($L$4,L4)+COUNTIF($L$5:$L$6,L4)+COUNTIF($L$7,L4)&gt;1,NOT(ISBLANK(L4)))</formula>
    </cfRule>
    <cfRule type="expression" priority="343" dxfId="0" stopIfTrue="1">
      <formula>AND(COUNTIF($L$4,L4)+COUNTIF($L$5:$L$6,L4)+COUNTIF($L$7,L4)&gt;1,NOT(ISBLANK(L4)))</formula>
    </cfRule>
  </conditionalFormatting>
  <conditionalFormatting sqref="L4 L5:L6">
    <cfRule type="expression" priority="342" dxfId="0" stopIfTrue="1">
      <formula>AND(COUNTIF($L$4,L4)+COUNTIF($L$5:$L$6,L4)&gt;1,NOT(ISBLANK(L4)))</formula>
    </cfRule>
    <cfRule type="expression" priority="340" dxfId="0" stopIfTrue="1">
      <formula>AND(COUNTIF($L$4,L4)+COUNTIF($L$5:$L$6,L4)&gt;1,NOT(ISBLANK(L4)))</formula>
    </cfRule>
  </conditionalFormatting>
  <conditionalFormatting sqref="C16:C17 C20">
    <cfRule type="expression" priority="254" dxfId="0" stopIfTrue="1">
      <formula>AND(COUNTIF($C$16:$C$17,C16)+COUNTIF($C$20,C16)&gt;1,NOT(ISBLANK(C16)))</formula>
    </cfRule>
  </conditionalFormatting>
  <conditionalFormatting sqref="C16 C20">
    <cfRule type="expression" priority="253" dxfId="0" stopIfTrue="1">
      <formula>AND(COUNTIF($C$16,C16)+COUNTIF($C$20,C16)&gt;1,NOT(ISBLANK(C16)))</formula>
    </cfRule>
  </conditionalFormatting>
  <conditionalFormatting sqref="L16:L17 L20">
    <cfRule type="expression" priority="231" dxfId="0" stopIfTrue="1">
      <formula>AND(COUNTIF($L$16:$L$17,L16)+COUNTIF($L$20,L16)&gt;1,NOT(ISBLANK(L16)))</formula>
    </cfRule>
  </conditionalFormatting>
  <conditionalFormatting sqref="L16 L20">
    <cfRule type="expression" priority="230" dxfId="0" stopIfTrue="1">
      <formula>AND(COUNTIF($L$16,L16)+COUNTIF($L$20,L16)&gt;1,NOT(ISBLANK(L16)))</formula>
    </cfRule>
  </conditionalFormatting>
  <printOptions/>
  <pageMargins left="0" right="0" top="0.5506944444444445" bottom="0.5902777777777778" header="0.31496062992125984" footer="0.3149606299212598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cp:lastPrinted>2022-07-07T01:55:45Z</cp:lastPrinted>
  <dcterms:created xsi:type="dcterms:W3CDTF">2021-11-19T01:39:24Z</dcterms:created>
  <dcterms:modified xsi:type="dcterms:W3CDTF">2023-04-25T09:25:52Z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